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01.10" sheetId="20" r:id="rId6"/>
  </sheets>
  <calcPr calcId="145621"/>
</workbook>
</file>

<file path=xl/calcChain.xml><?xml version="1.0" encoding="utf-8"?>
<calcChain xmlns="http://schemas.openxmlformats.org/spreadsheetml/2006/main">
  <c r="I24" i="20" l="1"/>
  <c r="J24" i="20" l="1"/>
  <c r="H24" i="20"/>
  <c r="G24" i="20"/>
  <c r="K24" i="20"/>
  <c r="K14" i="20"/>
  <c r="J14" i="20"/>
  <c r="I14" i="20"/>
  <c r="I25" i="20" s="1"/>
  <c r="H14" i="20"/>
  <c r="H25" i="20" s="1"/>
  <c r="G14" i="20"/>
  <c r="G25" i="20" s="1"/>
  <c r="J25" i="20" l="1"/>
  <c r="K25" i="20"/>
  <c r="K23" i="7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<sst xmlns="http://schemas.openxmlformats.org/spreadsheetml/2006/main" count="271" uniqueCount="91">
  <si>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</si>
  <si>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</si>
  <si>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</si>
  <si>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</si>
  <si>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</si>
  <si>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</si>
  <si>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</si>
  <si>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</si>
  <si>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</si>
  <si>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</si>
  <si>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</si>
  <si>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</si>
  <si>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</si>
  <si>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</si>
  <si>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</si>
  <si>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</si>
  <si>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</si>
  <si>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</si>
  <si>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</si>
  <si>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</si>
  <si>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</si>
  <si>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</si>
  <si>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</si>
  <si>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</si>
  <si>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</si>
  <si>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</si>
  <si>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</si>
  <si>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</si>
  <si>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</si>
  <si>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</si>
  <si>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</si>
  <si>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</si>
  <si>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</si>
  <si>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</si>
  <si>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</si>
  <si>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</si>
  <si>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</si>
  <si>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</si>
  <si>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</si>
  <si>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</si>
  <si>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</si>
  <si>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</si>
  <si>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</si>
  <si>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</si>
  <si>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</si>
  <si>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</si>
  <si>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</si>
  <si>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</si>
  <si>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</si>
  <si>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</si>
  <si>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</si>
  <si>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</si>
  <si>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</si>
  <si>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</si>
  <si>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</si>
  <si>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</si>
  <si>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</si>
  <si>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</si>
  <si>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</si>
  <si>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</si>
  <si>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</si>
  <si>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</si>
  <si>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</si>
  <si>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</si>
  <si>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</si>
  <si>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</si>
  <si>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</si>
  <si>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</si>
  <si>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</si>
  <si>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</si>
  <si>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</si>
  <si>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</si>
  <si>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</si>
  <si>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</si>
  <si>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</si>
  <si>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</si>
  <si>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</si>
  <si>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салат из кукурузы консервированной с луком</t>
  </si>
  <si>
    <t>суп молочный гречневый</t>
  </si>
  <si>
    <t>борщ со свежей капустой с олениной со сливками</t>
  </si>
  <si>
    <t>сок</t>
  </si>
  <si>
    <t xml:space="preserve">хлеб </t>
  </si>
  <si>
    <t xml:space="preserve">молоко </t>
  </si>
  <si>
    <t>)</t>
  </si>
  <si>
    <t xml:space="preserve">чай с сахаром </t>
  </si>
  <si>
    <t>пирог с варёной сгущёнкой и ореховой посыпкой</t>
  </si>
  <si>
    <t>сосиска отварная</t>
  </si>
  <si>
    <t xml:space="preserve"> 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</si>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</sst>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0" fontId="4" fillId="0" borderId="4" xfId="0" applyFont="1" applyBorder="1"/>
    <xf numFmtId="0" fontId="3" fillId="2" borderId="14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26</xdr:row>
      <xdr:rowOff>28575</xdr:rowOff>
    </xdr:from>
    <xdr:to>
      <xdr:col>2</xdr:col>
      <xdr:colOff>651328</xdr:colOff>
      <xdr:row>27</xdr:row>
      <xdr:rowOff>5076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62388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I20" sqref="I2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/>
      <c r="E16" s="37" t="s">
        <v>27</v>
      </c>
      <c r="F16" s="38">
        <v>50</v>
      </c>
      <c r="G16" s="39">
        <v>46.34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topLeftCell="A2" zoomScaleNormal="100" workbookViewId="0">
      <selection activeCell="E32" sqref="E32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1:11" x14ac:dyDescent="0.25">
      <c r="C3" s="71" t="s">
        <v>88</v>
      </c>
      <c r="D3" s="72"/>
      <c r="E3" s="73"/>
      <c r="F3" t="s">
        <v>2</v>
      </c>
      <c r="G3" s="1"/>
      <c r="J3" t="s">
        <v>3</v>
      </c>
      <c r="K3" s="2">
        <v>44470</v>
      </c>
    </row>
    <row r="4" spans="1:11" s="6" customFormat="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78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2">
        <v>17.079999999999998</v>
      </c>
    </row>
    <row r="7" spans="1:11" s="6" customFormat="1" x14ac:dyDescent="0.25">
      <c r="B7" s="14"/>
      <c r="C7" s="15" t="s">
        <v>17</v>
      </c>
      <c r="D7" s="16">
        <v>943</v>
      </c>
      <c r="E7" s="17" t="s">
        <v>84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A8" s="6" t="s">
        <v>83</v>
      </c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1" s="6" customFormat="1" x14ac:dyDescent="0.25">
      <c r="B10" s="14"/>
      <c r="C10" s="21"/>
      <c r="D10" s="22"/>
      <c r="E10" s="23" t="s">
        <v>82</v>
      </c>
      <c r="F10" s="24">
        <v>200</v>
      </c>
      <c r="G10" s="25">
        <v>140</v>
      </c>
      <c r="H10" s="25">
        <v>60</v>
      </c>
      <c r="I10" s="25">
        <v>3</v>
      </c>
      <c r="J10" s="25">
        <v>3</v>
      </c>
      <c r="K10" s="26">
        <v>5</v>
      </c>
    </row>
    <row r="11" spans="1:11" s="6" customFormat="1" x14ac:dyDescent="0.25">
      <c r="B11" s="14"/>
      <c r="C11" s="21"/>
      <c r="D11" s="22"/>
      <c r="E11" s="17" t="s">
        <v>76</v>
      </c>
      <c r="F11" s="18">
        <v>150</v>
      </c>
      <c r="G11" s="19">
        <v>163.80000000000001</v>
      </c>
      <c r="H11" s="19">
        <v>76.099999999999994</v>
      </c>
      <c r="I11" s="19">
        <v>0.8</v>
      </c>
      <c r="J11" s="19">
        <v>0.6</v>
      </c>
      <c r="K11" s="20">
        <v>14.7</v>
      </c>
    </row>
    <row r="12" spans="1:11" s="6" customFormat="1" ht="30" x14ac:dyDescent="0.25">
      <c r="B12" s="14"/>
      <c r="C12" s="21"/>
      <c r="D12" s="22">
        <v>459</v>
      </c>
      <c r="E12" s="23" t="s">
        <v>85</v>
      </c>
      <c r="F12" s="24">
        <v>60</v>
      </c>
      <c r="G12" s="65">
        <v>35.299999999999997</v>
      </c>
      <c r="H12" s="65">
        <v>251.5</v>
      </c>
      <c r="I12" s="65">
        <v>4.0199999999999996</v>
      </c>
      <c r="J12" s="65">
        <v>2.09</v>
      </c>
      <c r="K12" s="66">
        <v>35.96</v>
      </c>
    </row>
    <row r="13" spans="1:11" s="64" customFormat="1" ht="15.75" thickBot="1" x14ac:dyDescent="0.3">
      <c r="B13" s="69" t="s">
        <v>71</v>
      </c>
      <c r="C13" s="70"/>
      <c r="D13" s="22">
        <v>42</v>
      </c>
      <c r="E13" s="23" t="s">
        <v>22</v>
      </c>
      <c r="F13" s="24">
        <v>15</v>
      </c>
      <c r="G13" s="25">
        <v>36.299999999999997</v>
      </c>
      <c r="H13" s="25">
        <v>54.6</v>
      </c>
      <c r="I13" s="25">
        <v>3.48</v>
      </c>
      <c r="J13" s="25">
        <v>4.43</v>
      </c>
      <c r="K13" s="26">
        <v>0</v>
      </c>
    </row>
    <row r="14" spans="1:11" s="6" customFormat="1" x14ac:dyDescent="0.25">
      <c r="B14" s="14" t="s">
        <v>23</v>
      </c>
      <c r="C14" s="34" t="s">
        <v>24</v>
      </c>
      <c r="D14" s="35"/>
      <c r="E14" s="10"/>
      <c r="F14" s="11"/>
      <c r="G14" s="12">
        <f>SUM(G6:G13)</f>
        <v>448.11</v>
      </c>
      <c r="H14" s="11">
        <f>SUM(H6:H13)</f>
        <v>873.7</v>
      </c>
      <c r="I14" s="11">
        <f>SUM(I6:I13)</f>
        <v>18.79</v>
      </c>
      <c r="J14" s="11">
        <f>SUM(J6:J13)</f>
        <v>21.02</v>
      </c>
      <c r="K14" s="13">
        <f>SUM(K6:K13)</f>
        <v>119.57</v>
      </c>
    </row>
    <row r="15" spans="1:11" s="6" customFormat="1" x14ac:dyDescent="0.25">
      <c r="B15" s="14"/>
      <c r="C15" s="21"/>
      <c r="D15" s="22"/>
      <c r="E15" s="17"/>
      <c r="F15" s="18"/>
      <c r="G15" s="67"/>
      <c r="H15" s="18"/>
      <c r="I15" s="18"/>
      <c r="J15" s="18"/>
      <c r="K15" s="36"/>
    </row>
    <row r="16" spans="1:11" s="6" customFormat="1" ht="15.75" thickBot="1" x14ac:dyDescent="0.3">
      <c r="B16" s="27"/>
      <c r="C16" s="28"/>
      <c r="D16" s="29"/>
      <c r="E16" s="30"/>
      <c r="F16" s="31"/>
      <c r="G16" s="63"/>
      <c r="H16" s="31"/>
      <c r="I16" s="31"/>
      <c r="J16" s="31"/>
      <c r="K16" s="33"/>
    </row>
    <row r="17" spans="2:11" s="6" customFormat="1" ht="30" x14ac:dyDescent="0.25">
      <c r="B17" s="14" t="s">
        <v>25</v>
      </c>
      <c r="C17" s="8" t="s">
        <v>26</v>
      </c>
      <c r="D17" s="9">
        <v>12</v>
      </c>
      <c r="E17" s="37" t="s">
        <v>77</v>
      </c>
      <c r="F17" s="38">
        <v>60</v>
      </c>
      <c r="G17" s="39">
        <v>25.21</v>
      </c>
      <c r="H17" s="39">
        <v>9.9499999999999993</v>
      </c>
      <c r="I17" s="39">
        <v>1.73</v>
      </c>
      <c r="J17" s="39">
        <v>3.71</v>
      </c>
      <c r="K17" s="40">
        <v>4.82</v>
      </c>
    </row>
    <row r="18" spans="2:11" s="6" customFormat="1" ht="30" x14ac:dyDescent="0.25">
      <c r="B18" s="14"/>
      <c r="C18" s="15" t="s">
        <v>28</v>
      </c>
      <c r="D18" s="16">
        <v>170</v>
      </c>
      <c r="E18" s="17" t="s">
        <v>79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30</v>
      </c>
      <c r="D19" s="16"/>
      <c r="E19" s="17" t="s">
        <v>57</v>
      </c>
      <c r="F19" s="18">
        <v>180</v>
      </c>
      <c r="G19" s="19">
        <v>13.84</v>
      </c>
      <c r="H19" s="19">
        <v>202.14</v>
      </c>
      <c r="I19" s="19">
        <v>6.62</v>
      </c>
      <c r="J19" s="19">
        <v>5.42</v>
      </c>
      <c r="K19" s="20">
        <v>31.73</v>
      </c>
    </row>
    <row r="20" spans="2:11" s="6" customFormat="1" x14ac:dyDescent="0.25">
      <c r="B20" s="14"/>
      <c r="C20" s="15" t="s">
        <v>32</v>
      </c>
      <c r="D20" s="16"/>
      <c r="E20" s="6" t="s">
        <v>86</v>
      </c>
      <c r="F20" s="6">
        <v>70</v>
      </c>
      <c r="G20" s="6">
        <v>100.8</v>
      </c>
      <c r="H20" s="6">
        <v>179.2</v>
      </c>
      <c r="I20" s="6">
        <v>10.4</v>
      </c>
      <c r="J20" s="6">
        <v>20</v>
      </c>
      <c r="K20" s="6">
        <v>21.2</v>
      </c>
    </row>
    <row r="21" spans="2:11" s="6" customFormat="1" x14ac:dyDescent="0.25">
      <c r="B21" s="14"/>
      <c r="C21" s="15" t="s">
        <v>34</v>
      </c>
      <c r="D21" s="16"/>
      <c r="E21" s="17" t="s">
        <v>80</v>
      </c>
      <c r="F21" s="18">
        <v>200</v>
      </c>
      <c r="G21" s="19">
        <v>110</v>
      </c>
      <c r="H21" s="19">
        <v>128</v>
      </c>
      <c r="I21" s="19">
        <v>0</v>
      </c>
      <c r="J21" s="19">
        <v>0</v>
      </c>
      <c r="K21" s="20">
        <v>31.8</v>
      </c>
    </row>
    <row r="22" spans="2:11" s="6" customFormat="1" x14ac:dyDescent="0.25">
      <c r="B22" s="14"/>
      <c r="C22" s="15" t="s">
        <v>36</v>
      </c>
      <c r="D22" s="16"/>
      <c r="E22" s="17" t="s">
        <v>81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37</v>
      </c>
      <c r="D23" s="16"/>
      <c r="E23" s="17"/>
      <c r="F23" s="18"/>
      <c r="G23" s="19"/>
      <c r="H23" s="18"/>
      <c r="I23" s="18"/>
      <c r="J23" s="18"/>
      <c r="K23" s="36" t="s">
        <v>87</v>
      </c>
    </row>
    <row r="24" spans="2:11" s="6" customFormat="1" x14ac:dyDescent="0.25">
      <c r="B24" s="51" t="s">
        <v>71</v>
      </c>
      <c r="C24" s="21"/>
      <c r="D24" s="22"/>
      <c r="E24" s="23"/>
      <c r="F24" s="24"/>
      <c r="G24" s="68">
        <f>SUM(G17:G23)</f>
        <v>342.38</v>
      </c>
      <c r="H24" s="57">
        <f>SUM(H17:H23)</f>
        <v>850.29</v>
      </c>
      <c r="I24" s="57">
        <f>SUM(I17:I23)</f>
        <v>21.950000000000003</v>
      </c>
      <c r="J24" s="57">
        <f>SUM(J17:J23)</f>
        <v>35.549999999999997</v>
      </c>
      <c r="K24" s="58">
        <f>SUM(K23)</f>
        <v>0</v>
      </c>
    </row>
    <row r="25" spans="2:11" s="6" customFormat="1" ht="15.75" thickBot="1" x14ac:dyDescent="0.3">
      <c r="B25" s="61" t="s">
        <v>73</v>
      </c>
      <c r="C25" s="28"/>
      <c r="D25" s="29"/>
      <c r="E25" s="30"/>
      <c r="F25" s="31"/>
      <c r="G25" s="52">
        <f>G14+G24</f>
        <v>790.49</v>
      </c>
      <c r="H25" s="59">
        <f>H14+H24</f>
        <v>1723.99</v>
      </c>
      <c r="I25" s="59">
        <f>I14+I24</f>
        <v>40.74</v>
      </c>
      <c r="J25" s="59">
        <f>J14+J24</f>
        <v>56.569999999999993</v>
      </c>
      <c r="K25" s="60">
        <f>K14+K24</f>
        <v>119.57</v>
      </c>
    </row>
    <row r="26" spans="2:11" s="6" customFormat="1" x14ac:dyDescent="0.25"/>
    <row r="27" spans="2:11" x14ac:dyDescent="0.25">
      <c r="B27" t="s">
        <v>89</v>
      </c>
      <c r="D27" t="s">
        <v>90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01.10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2022-01-27T14:18:34Z</dcterms:modified>
</cp:coreProperties>
</file>