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5" activeTab="5"/>
  </bookViews>
  <sheets>
    <sheet name="19 мая" sheetId="1" r:id="rId1"/>
    <sheet name="20 мая" sheetId="4" r:id="rId2"/>
    <sheet name="21 мая" sheetId="5" r:id="rId3"/>
    <sheet name="24 мая" sheetId="6" r:id="rId4"/>
    <sheet name="25 мая" sheetId="7" r:id="rId5"/>
    <sheet name="08 о" sheetId="15" r:id="rId6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  <c r="K23" i="7" l="1"/>
  <c r="J23" i="7"/>
  <c r="I23" i="7"/>
  <c r="H23" i="7"/>
  <c r="G23" i="7"/>
  <c r="K12" i="7"/>
  <c r="K24" i="7" s="1"/>
  <c r="J12" i="7"/>
  <c r="J24" i="7" s="1"/>
  <c r="I12" i="7"/>
  <c r="I24" i="7" s="1"/>
  <c r="H12" i="7"/>
  <c r="H24" i="7" s="1"/>
  <c r="G12" i="7"/>
  <c r="G24" i="7" s="1"/>
  <c r="K22" i="6"/>
  <c r="J22" i="6"/>
  <c r="I22" i="6"/>
  <c r="H22" i="6"/>
  <c r="G22" i="6"/>
  <c r="K11" i="6"/>
  <c r="J11" i="6"/>
  <c r="I11" i="6"/>
  <c r="H11" i="6"/>
  <c r="G11" i="6"/>
  <c r="G23" i="6" s="1"/>
  <c r="K21" i="5"/>
  <c r="K22" i="5" s="1"/>
  <c r="J22" i="5"/>
  <c r="I22" i="5"/>
  <c r="H22" i="5"/>
  <c r="G22" i="5"/>
  <c r="K11" i="5"/>
  <c r="K23" i="5" s="1"/>
  <c r="J11" i="5"/>
  <c r="J23" i="5" s="1"/>
  <c r="I11" i="5"/>
  <c r="I23" i="5" s="1"/>
  <c r="H11" i="5"/>
  <c r="H23" i="5" s="1"/>
  <c r="G11" i="5"/>
  <c r="G23" i="5" s="1"/>
  <c r="K23" i="4"/>
  <c r="J23" i="4"/>
  <c r="I23" i="4"/>
  <c r="H23" i="4"/>
  <c r="G23" i="4"/>
  <c r="K12" i="4"/>
  <c r="J12" i="4"/>
  <c r="I12" i="4"/>
  <c r="I24" i="4" s="1"/>
  <c r="H12" i="4"/>
  <c r="H24" i="4" s="1"/>
  <c r="G12" i="4"/>
  <c r="G24" i="4" s="1"/>
  <c r="K23" i="1"/>
  <c r="J23" i="1"/>
  <c r="I23" i="1"/>
  <c r="H23" i="1"/>
  <c r="G23" i="1"/>
  <c r="K12" i="1"/>
  <c r="K24" i="1" s="1"/>
  <c r="J12" i="1"/>
  <c r="J24" i="1" s="1"/>
  <c r="I12" i="1"/>
  <c r="I24" i="1" s="1"/>
  <c r="H12" i="1"/>
  <c r="H24" i="1" s="1"/>
  <c r="G12" i="1"/>
  <c r="G24" i="1" s="1"/>
  <c r="K24" i="4" l="1"/>
  <c r="J24" i="4"/>
  <c r="K23" i="6"/>
  <c r="J23" i="6"/>
  <c r="I23" i="6"/>
  <c r="H23" i="6"/>
</calcChain>
</file>

<file path=xl/sharedStrings.xml><?xml version="1.0" encoding="utf-8"?>
<sst xmlns="http://schemas.openxmlformats.org/spreadsheetml/2006/main" count="272" uniqueCount="88">
  <si>
    <t>Школа</t>
  </si>
  <si>
    <t>МБОУ Центр образования с Ваеги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</si>
  <si>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</si>
  <si>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</si>
  <si>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</si>
  <si>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</si>
  <si>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</si>
  <si>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</si>
  <si>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</si>
  <si>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</si>
  <si>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</si>
  <si>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</si>
  <si>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</si>
  <si>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</si>
  <si>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</si>
  <si>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</si>
  <si>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творожно-рисовая запеканка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</si>
  <si>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</si>
  <si>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</si>
  <si>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</si>
  <si>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</si>
  <si>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</si>
  <si>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сыр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</si>
  <si>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</si>
  <si>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</si>
  <si>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</si>
  <si>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</si>
  <si>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</si>
  <si>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</si>
  <si>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щи со свежей капустой с олениной со сметаной</t>
  </si>
  <si>
    <t>2 блюдо</t>
  </si>
  <si>
    <t>рис отварной с маслом</t>
  </si>
  <si>
    <t>гарнир</t>
  </si>
  <si>
    <t>оладьи из печени говяжьей</t>
  </si>
  <si>
    <t>сладкое</t>
  </si>
  <si>
    <t>компот из сухофруктов</t>
  </si>
  <si>
    <t>хлеб бел.</t>
  </si>
  <si>
    <t>хлеб черн.</t>
  </si>
  <si>
    <t>суп молочный с макаронными изделиями</t>
  </si>
  <si>
    <t xml:space="preserve">колбаса варёная </t>
  </si>
  <si>
    <t>печенье</t>
  </si>
  <si>
    <t>салат из икры кабачковой с луком</t>
  </si>
  <si>
    <t>суп гороховый с сардельками</t>
  </si>
  <si>
    <t>гречка отварная</t>
  </si>
  <si>
    <t>шницель мясной</t>
  </si>
  <si>
    <t>напиток из изюма</t>
  </si>
  <si>
    <t>макароны с сыром</t>
  </si>
  <si>
    <t>какао с молоком</t>
  </si>
  <si>
    <t>хлеб ржаной Дарницкий</t>
  </si>
  <si>
    <t>коржик молочный</t>
  </si>
  <si>
    <t>огурец солёный</t>
  </si>
  <si>
    <t>борщ со свежей капустой с олениной со сметаной</t>
  </si>
  <si>
    <t xml:space="preserve">картофель тушёный </t>
  </si>
  <si>
    <t>сердце говяжье тушёное</t>
  </si>
  <si>
    <t>печенье домашнее</t>
  </si>
  <si>
    <t>салат из зелёного горошка с луком</t>
  </si>
  <si>
    <t>суп с рыбными консервами</t>
  </si>
  <si>
    <t>макароны отварные с маслом</t>
  </si>
  <si>
    <t>гуляш из оленины с овощами</t>
  </si>
  <si>
    <t>компот из кураги</t>
  </si>
  <si>
    <t>булочка</t>
  </si>
  <si>
    <t>878(п7)</t>
  </si>
  <si>
    <t>92 (П1)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</si>
  <si>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</si>
  <si>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</si>
  <si>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</si>
  <si>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</si>
  <si>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</si>
  <si>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компот из чернослива</t>
  </si>
  <si>
    <t>суп вермишелевый с олениной</t>
  </si>
  <si>
    <t>каша молочная геркулесовая</t>
  </si>
  <si>
    <t>Итого :</t>
  </si>
  <si>
    <t>Итого:</t>
  </si>
  <si>
    <t>Всего :</t>
  </si>
  <si>
    <t xml:space="preserve">Итого : </t>
  </si>
  <si>
    <t>МБОУ Центр образования с Ваеги - начальная школа (7-11 лет)</t>
  </si>
  <si>
    <t>яблоко</t>
  </si>
  <si>
    <t>молоко</t>
  </si>
  <si>
    <t>сок</t>
  </si>
  <si>
    <t>чай с сахаром и лимоном</t>
  </si>
  <si>
    <t>92(П1)</t>
  </si>
  <si>
    <t>бисквит с орехами</t>
  </si>
  <si>
    <t>08.10,2021</t>
  </si>
  <si>
    <t>винегрет</t>
  </si>
  <si>
    <t>пастила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</si>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</sst>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0" borderId="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16" xfId="0" applyFont="1" applyFill="1" applyBorder="1" applyAlignment="1" applyProtection="1">
      <alignment vertical="center"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28</xdr:row>
      <xdr:rowOff>19050</xdr:rowOff>
    </xdr:from>
    <xdr:to>
      <xdr:col>2</xdr:col>
      <xdr:colOff>622753</xdr:colOff>
      <xdr:row>28</xdr:row>
      <xdr:rowOff>186051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62293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6" sqref="A16:XFD1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44335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31</v>
      </c>
      <c r="E6" s="10" t="s">
        <v>16</v>
      </c>
      <c r="F6" s="11">
        <v>170</v>
      </c>
      <c r="G6" s="12">
        <v>155.91999999999999</v>
      </c>
      <c r="H6" s="11">
        <v>455</v>
      </c>
      <c r="I6" s="11">
        <v>31.26</v>
      </c>
      <c r="J6" s="11">
        <v>23.68</v>
      </c>
      <c r="K6" s="13">
        <v>25.75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42</v>
      </c>
      <c r="E10" s="23" t="s">
        <v>22</v>
      </c>
      <c r="F10" s="24">
        <v>15</v>
      </c>
      <c r="G10" s="25">
        <v>36.299999999999997</v>
      </c>
      <c r="H10" s="25">
        <v>54.6</v>
      </c>
      <c r="I10" s="25">
        <v>3.48</v>
      </c>
      <c r="J10" s="25">
        <v>4.43</v>
      </c>
      <c r="K10" s="26">
        <v>0</v>
      </c>
    </row>
    <row r="11" spans="2:11" s="6" customFormat="1" ht="15.75" thickBot="1" x14ac:dyDescent="0.3">
      <c r="B11" s="14"/>
      <c r="C11" s="48"/>
      <c r="D11" s="29">
        <v>573</v>
      </c>
      <c r="E11" s="30" t="s">
        <v>60</v>
      </c>
      <c r="F11" s="31">
        <v>60</v>
      </c>
      <c r="G11" s="32">
        <v>17.100000000000001</v>
      </c>
      <c r="H11" s="31">
        <v>196.64</v>
      </c>
      <c r="I11" s="31">
        <v>4.8600000000000003</v>
      </c>
      <c r="J11" s="31">
        <v>3.85</v>
      </c>
      <c r="K11" s="33">
        <v>35.659999999999997</v>
      </c>
    </row>
    <row r="12" spans="2:11" s="6" customFormat="1" ht="15.75" thickBot="1" x14ac:dyDescent="0.3">
      <c r="B12" s="50" t="s">
        <v>71</v>
      </c>
      <c r="C12" s="28"/>
      <c r="D12" s="29"/>
      <c r="E12" s="30"/>
      <c r="F12" s="31"/>
      <c r="G12" s="32">
        <f>SUM(G6:G11)</f>
        <v>231.48999999999998</v>
      </c>
      <c r="H12" s="31">
        <f>SUM(H6:H11)</f>
        <v>1031.74</v>
      </c>
      <c r="I12" s="31">
        <f>SUM(I6:I11)</f>
        <v>40.989999999999995</v>
      </c>
      <c r="J12" s="31">
        <f>SUM(J6:J11)</f>
        <v>37.25</v>
      </c>
      <c r="K12" s="33">
        <f>SUM(K6:K11)</f>
        <v>141.19999999999999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4" customFormat="1" x14ac:dyDescent="0.25">
      <c r="B16" s="63" t="s">
        <v>25</v>
      </c>
      <c r="C16" s="65" t="s">
        <v>26</v>
      </c>
      <c r="D16" s="66"/>
      <c r="E16" s="67" t="s">
        <v>27</v>
      </c>
      <c r="F16" s="68">
        <v>50</v>
      </c>
      <c r="G16" s="69">
        <v>46.34</v>
      </c>
      <c r="H16" s="69">
        <v>9.9499999999999993</v>
      </c>
      <c r="I16" s="69">
        <v>0.3</v>
      </c>
      <c r="J16" s="69">
        <v>0.1</v>
      </c>
      <c r="K16" s="70">
        <v>2.1</v>
      </c>
    </row>
    <row r="17" spans="2:11" s="6" customFormat="1" ht="30" x14ac:dyDescent="0.25">
      <c r="B17" s="14"/>
      <c r="C17" s="15" t="s">
        <v>28</v>
      </c>
      <c r="D17" s="16">
        <v>187</v>
      </c>
      <c r="E17" s="17" t="s">
        <v>29</v>
      </c>
      <c r="F17" s="18">
        <v>260</v>
      </c>
      <c r="G17" s="19">
        <v>118.39</v>
      </c>
      <c r="H17" s="19">
        <v>88.14</v>
      </c>
      <c r="I17" s="19">
        <v>1.82</v>
      </c>
      <c r="J17" s="19">
        <v>5.09</v>
      </c>
      <c r="K17" s="20">
        <v>8.82</v>
      </c>
    </row>
    <row r="18" spans="2:11" s="6" customFormat="1" x14ac:dyDescent="0.25">
      <c r="B18" s="14"/>
      <c r="C18" s="15" t="s">
        <v>30</v>
      </c>
      <c r="D18" s="16">
        <v>304</v>
      </c>
      <c r="E18" s="17" t="s">
        <v>31</v>
      </c>
      <c r="F18" s="18">
        <v>180</v>
      </c>
      <c r="G18" s="19">
        <v>14.4</v>
      </c>
      <c r="H18" s="19">
        <v>537.25</v>
      </c>
      <c r="I18" s="19">
        <v>10.48</v>
      </c>
      <c r="J18" s="19">
        <v>17.53</v>
      </c>
      <c r="K18" s="20">
        <v>90</v>
      </c>
    </row>
    <row r="19" spans="2:11" s="6" customFormat="1" x14ac:dyDescent="0.25">
      <c r="B19" s="14"/>
      <c r="C19" s="15" t="s">
        <v>32</v>
      </c>
      <c r="D19" s="16">
        <v>245</v>
      </c>
      <c r="E19" s="17" t="s">
        <v>33</v>
      </c>
      <c r="F19" s="18">
        <v>100</v>
      </c>
      <c r="G19" s="19">
        <v>49.6</v>
      </c>
      <c r="H19" s="19">
        <v>125</v>
      </c>
      <c r="I19" s="19">
        <v>5.3</v>
      </c>
      <c r="J19" s="19">
        <v>5.3</v>
      </c>
      <c r="K19" s="20">
        <v>6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35</v>
      </c>
      <c r="F20" s="18">
        <v>200</v>
      </c>
      <c r="G20" s="19">
        <v>13.7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7.02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0" t="s">
        <v>72</v>
      </c>
      <c r="C23" s="21"/>
      <c r="D23" s="22"/>
      <c r="E23" s="23"/>
      <c r="F23" s="24"/>
      <c r="G23" s="25">
        <f>SUM(G16:G22)</f>
        <v>249.45000000000002</v>
      </c>
      <c r="H23" s="24">
        <f>SUM(H16:H22)</f>
        <v>1114.54</v>
      </c>
      <c r="I23" s="24">
        <f>SUM(I16:I22)</f>
        <v>19.130000000000003</v>
      </c>
      <c r="J23" s="24">
        <f>SUM(J16:J22)</f>
        <v>29.21</v>
      </c>
      <c r="K23" s="41">
        <f>SUM(K16:K22)</f>
        <v>197.42000000000002</v>
      </c>
    </row>
    <row r="24" spans="2:11" s="6" customFormat="1" ht="15.75" thickBot="1" x14ac:dyDescent="0.3">
      <c r="B24" s="27" t="s">
        <v>73</v>
      </c>
      <c r="C24" s="28"/>
      <c r="D24" s="29"/>
      <c r="E24" s="30"/>
      <c r="F24" s="31"/>
      <c r="G24" s="32">
        <f>G12+G23</f>
        <v>480.94</v>
      </c>
      <c r="H24" s="31">
        <f>H12+H23</f>
        <v>2146.2799999999997</v>
      </c>
      <c r="I24" s="31">
        <f>I12+I23</f>
        <v>60.12</v>
      </c>
      <c r="J24" s="31">
        <f>J12+J23</f>
        <v>66.460000000000008</v>
      </c>
      <c r="K24" s="33">
        <f>K12+K23</f>
        <v>338.62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71" t="s">
        <v>75</v>
      </c>
      <c r="D3" s="72"/>
      <c r="E3" s="73"/>
      <c r="F3" t="s">
        <v>2</v>
      </c>
      <c r="G3" s="1"/>
      <c r="J3" t="s">
        <v>3</v>
      </c>
      <c r="K3" s="2">
        <v>44336</v>
      </c>
    </row>
    <row r="4" spans="2:1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93</v>
      </c>
      <c r="E6" s="10" t="s">
        <v>38</v>
      </c>
      <c r="F6" s="11">
        <v>230</v>
      </c>
      <c r="G6" s="12">
        <v>22.8</v>
      </c>
      <c r="H6" s="12">
        <v>169.74</v>
      </c>
      <c r="I6" s="12">
        <v>6.96</v>
      </c>
      <c r="J6" s="12">
        <v>6.94</v>
      </c>
      <c r="K6" s="42">
        <v>20.99</v>
      </c>
    </row>
    <row r="7" spans="2:11" s="6" customFormat="1" x14ac:dyDescent="0.25">
      <c r="B7" s="14"/>
      <c r="C7" s="43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/>
      <c r="E10" s="23" t="s">
        <v>39</v>
      </c>
      <c r="F10" s="24">
        <v>25</v>
      </c>
      <c r="G10" s="25">
        <v>34.200000000000003</v>
      </c>
      <c r="H10" s="25">
        <v>240.25</v>
      </c>
      <c r="I10" s="25">
        <v>3.25</v>
      </c>
      <c r="J10" s="25">
        <v>5</v>
      </c>
      <c r="K10" s="26">
        <v>0</v>
      </c>
    </row>
    <row r="11" spans="2:11" s="6" customFormat="1" ht="15.75" thickBot="1" x14ac:dyDescent="0.3">
      <c r="B11" s="14"/>
      <c r="C11" s="48"/>
      <c r="D11" s="49"/>
      <c r="E11" s="30" t="s">
        <v>40</v>
      </c>
      <c r="F11" s="31">
        <v>25</v>
      </c>
      <c r="G11" s="32">
        <v>14.1</v>
      </c>
      <c r="H11" s="32">
        <v>115</v>
      </c>
      <c r="I11" s="32">
        <v>2</v>
      </c>
      <c r="J11" s="32">
        <v>5</v>
      </c>
      <c r="K11" s="44">
        <v>16.75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93.27000000000001</v>
      </c>
      <c r="H12" s="52">
        <f>SUM(H6:H11)</f>
        <v>850.49</v>
      </c>
      <c r="I12" s="52">
        <f>SUM(I6:I11)</f>
        <v>13.6</v>
      </c>
      <c r="J12" s="52">
        <f>SUM(J7:J11)</f>
        <v>15.29</v>
      </c>
      <c r="K12" s="53">
        <f>SUM(K6:K11)</f>
        <v>117.52999999999999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744</v>
      </c>
      <c r="E16" s="37" t="s">
        <v>41</v>
      </c>
      <c r="F16" s="38">
        <v>25</v>
      </c>
      <c r="G16" s="39">
        <v>15.53</v>
      </c>
      <c r="H16" s="39">
        <v>27.37</v>
      </c>
      <c r="I16" s="39">
        <v>4.4400000000000004</v>
      </c>
      <c r="J16" s="39">
        <v>2.0499999999999998</v>
      </c>
      <c r="K16" s="40">
        <v>1.78</v>
      </c>
    </row>
    <row r="17" spans="2:11" s="6" customFormat="1" x14ac:dyDescent="0.25">
      <c r="B17" s="14"/>
      <c r="C17" s="15" t="s">
        <v>28</v>
      </c>
      <c r="D17" s="16">
        <v>206</v>
      </c>
      <c r="E17" s="17" t="s">
        <v>42</v>
      </c>
      <c r="F17" s="18">
        <v>260</v>
      </c>
      <c r="G17" s="19">
        <v>106.97</v>
      </c>
      <c r="H17" s="19">
        <v>140.13999999999999</v>
      </c>
      <c r="I17" s="19">
        <v>5.7</v>
      </c>
      <c r="J17" s="19">
        <v>5.49</v>
      </c>
      <c r="K17" s="20">
        <v>16.98</v>
      </c>
    </row>
    <row r="18" spans="2:11" s="6" customFormat="1" x14ac:dyDescent="0.25">
      <c r="B18" s="14"/>
      <c r="C18" s="15" t="s">
        <v>30</v>
      </c>
      <c r="D18" s="16">
        <v>302</v>
      </c>
      <c r="E18" s="17" t="s">
        <v>43</v>
      </c>
      <c r="F18" s="18">
        <v>200</v>
      </c>
      <c r="G18" s="19">
        <v>15.32</v>
      </c>
      <c r="H18" s="19">
        <v>626</v>
      </c>
      <c r="I18" s="19">
        <v>0.68</v>
      </c>
      <c r="J18" s="19">
        <v>6.6</v>
      </c>
      <c r="K18" s="20">
        <v>62.5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44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45</v>
      </c>
      <c r="F20" s="18">
        <v>200</v>
      </c>
      <c r="G20" s="19">
        <v>18.760000000000002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7.56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72</v>
      </c>
      <c r="C23" s="21"/>
      <c r="D23" s="22"/>
      <c r="E23" s="23"/>
      <c r="F23" s="24"/>
      <c r="G23" s="56">
        <f>SUM(G16:G22)</f>
        <v>226.77999999999997</v>
      </c>
      <c r="H23" s="57">
        <f>SUM(H16:H22)</f>
        <v>1273.53</v>
      </c>
      <c r="I23" s="57">
        <f>SUM(I16:I22)</f>
        <v>20.610000000000003</v>
      </c>
      <c r="J23" s="57">
        <f>SUM(J16:J22)</f>
        <v>21.69</v>
      </c>
      <c r="K23" s="58">
        <f>SUM(K16:K22)</f>
        <v>180.4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320.04999999999995</v>
      </c>
      <c r="H24" s="59">
        <f>H12+H23</f>
        <v>2124.02</v>
      </c>
      <c r="I24" s="59">
        <f>I12+I23</f>
        <v>34.21</v>
      </c>
      <c r="J24" s="59">
        <f>J12+J23</f>
        <v>36.980000000000004</v>
      </c>
      <c r="K24" s="60">
        <f>K12+K23</f>
        <v>297.93</v>
      </c>
    </row>
  </sheetData>
  <mergeCells count="1">
    <mergeCell ref="C3:E3"/>
  </mergeCells>
  <pageMargins left="0" right="0" top="0" bottom="0" header="0" footer="0"/>
  <pageSetup paperSize="9" scale="10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K19" sqref="K1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2:11" x14ac:dyDescent="0.25">
      <c r="B3" t="s">
        <v>0</v>
      </c>
      <c r="C3" s="71" t="s">
        <v>1</v>
      </c>
      <c r="D3" s="72"/>
      <c r="E3" s="73"/>
      <c r="F3" t="s">
        <v>2</v>
      </c>
      <c r="G3" s="1"/>
      <c r="J3" t="s">
        <v>3</v>
      </c>
      <c r="K3" s="2">
        <v>44337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450</v>
      </c>
      <c r="E6" s="10" t="s">
        <v>46</v>
      </c>
      <c r="F6" s="11">
        <v>200</v>
      </c>
      <c r="G6" s="12">
        <v>85.89</v>
      </c>
      <c r="H6" s="12">
        <v>256.74</v>
      </c>
      <c r="I6" s="12">
        <v>10.1</v>
      </c>
      <c r="J6" s="12">
        <v>9.85</v>
      </c>
      <c r="K6" s="42">
        <v>31.73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/>
      <c r="E8" s="17" t="s">
        <v>48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49</v>
      </c>
      <c r="F10" s="24">
        <v>60</v>
      </c>
      <c r="G10" s="25">
        <v>29.08</v>
      </c>
      <c r="H10" s="24">
        <v>251.5</v>
      </c>
      <c r="I10" s="24">
        <v>4.67</v>
      </c>
      <c r="J10" s="24">
        <v>7.13</v>
      </c>
      <c r="K10" s="41">
        <v>42.3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161.67000000000002</v>
      </c>
      <c r="H11" s="59">
        <f>SUM(H6:H10)</f>
        <v>915.34</v>
      </c>
      <c r="I11" s="59">
        <f>SUM(I6:I10)</f>
        <v>19.61</v>
      </c>
      <c r="J11" s="59">
        <f>SUM(J6:J10)</f>
        <v>26.12</v>
      </c>
      <c r="K11" s="60">
        <f>SUM(K6:K10)</f>
        <v>132.35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17</v>
      </c>
      <c r="E15" s="37" t="s">
        <v>50</v>
      </c>
      <c r="F15" s="38">
        <v>35</v>
      </c>
      <c r="G15" s="39">
        <v>21.99</v>
      </c>
      <c r="H15" s="39">
        <v>26.91</v>
      </c>
      <c r="I15" s="39">
        <v>0.38</v>
      </c>
      <c r="J15" s="39">
        <v>2.23</v>
      </c>
      <c r="K15" s="40">
        <v>1.17</v>
      </c>
    </row>
    <row r="16" spans="2:11" s="6" customFormat="1" ht="30" x14ac:dyDescent="0.25">
      <c r="B16" s="14"/>
      <c r="C16" s="15" t="s">
        <v>28</v>
      </c>
      <c r="D16" s="16">
        <v>170</v>
      </c>
      <c r="E16" s="17" t="s">
        <v>51</v>
      </c>
      <c r="F16" s="18">
        <v>260</v>
      </c>
      <c r="G16" s="19">
        <v>84.97</v>
      </c>
      <c r="H16" s="19">
        <v>106.6</v>
      </c>
      <c r="I16" s="19">
        <v>1.88</v>
      </c>
      <c r="J16" s="19">
        <v>5.0999999999999996</v>
      </c>
      <c r="K16" s="20">
        <v>130.26</v>
      </c>
    </row>
    <row r="17" spans="2:11" s="6" customFormat="1" x14ac:dyDescent="0.25">
      <c r="B17" s="14"/>
      <c r="C17" s="15" t="s">
        <v>30</v>
      </c>
      <c r="D17" s="16">
        <v>692</v>
      </c>
      <c r="E17" s="17" t="s">
        <v>52</v>
      </c>
      <c r="F17" s="18">
        <v>180</v>
      </c>
      <c r="G17" s="19">
        <v>57.35</v>
      </c>
      <c r="H17" s="19">
        <v>170.82</v>
      </c>
      <c r="I17" s="19">
        <v>3.43</v>
      </c>
      <c r="J17" s="19">
        <v>5.18</v>
      </c>
      <c r="K17" s="20">
        <v>27.62</v>
      </c>
    </row>
    <row r="18" spans="2:11" s="6" customFormat="1" x14ac:dyDescent="0.25">
      <c r="B18" s="14"/>
      <c r="C18" s="15" t="s">
        <v>32</v>
      </c>
      <c r="D18" s="16" t="s">
        <v>62</v>
      </c>
      <c r="E18" s="17" t="s">
        <v>53</v>
      </c>
      <c r="F18" s="18">
        <v>100</v>
      </c>
      <c r="G18" s="19">
        <v>43.64</v>
      </c>
      <c r="H18" s="19">
        <v>142</v>
      </c>
      <c r="I18" s="19">
        <v>8.02</v>
      </c>
      <c r="J18" s="19">
        <v>8.23</v>
      </c>
      <c r="K18" s="20">
        <v>21.3</v>
      </c>
    </row>
    <row r="19" spans="2:11" s="6" customFormat="1" x14ac:dyDescent="0.25">
      <c r="B19" s="14"/>
      <c r="C19" s="15" t="s">
        <v>34</v>
      </c>
      <c r="D19" s="16">
        <v>868</v>
      </c>
      <c r="E19" s="17" t="s">
        <v>35</v>
      </c>
      <c r="F19" s="18">
        <v>200</v>
      </c>
      <c r="G19" s="19">
        <v>13.7</v>
      </c>
      <c r="H19" s="19">
        <v>94.2</v>
      </c>
      <c r="I19" s="19">
        <v>0.04</v>
      </c>
      <c r="J19" s="19">
        <v>0</v>
      </c>
      <c r="K19" s="20">
        <v>24.76</v>
      </c>
    </row>
    <row r="20" spans="2:11" s="6" customFormat="1" x14ac:dyDescent="0.25">
      <c r="B20" s="14"/>
      <c r="C20" s="15" t="s">
        <v>36</v>
      </c>
      <c r="D20" s="16"/>
      <c r="E20" s="17" t="s">
        <v>48</v>
      </c>
      <c r="F20" s="18">
        <v>110</v>
      </c>
      <c r="G20" s="19">
        <v>7.56</v>
      </c>
      <c r="H20" s="19">
        <v>224.4</v>
      </c>
      <c r="I20" s="19">
        <v>1.32</v>
      </c>
      <c r="J20" s="19">
        <v>1.32</v>
      </c>
      <c r="K20" s="20">
        <v>32.78</v>
      </c>
    </row>
    <row r="21" spans="2:11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>
        <f>SUM(K15:K20)</f>
        <v>237.89</v>
      </c>
    </row>
    <row r="22" spans="2:11" s="6" customFormat="1" x14ac:dyDescent="0.25">
      <c r="B22" s="51" t="s">
        <v>71</v>
      </c>
      <c r="C22" s="21"/>
      <c r="D22" s="22"/>
      <c r="E22" s="23"/>
      <c r="F22" s="24"/>
      <c r="G22" s="56">
        <f>SUM(G15:G21)</f>
        <v>229.20999999999998</v>
      </c>
      <c r="H22" s="57">
        <f>SUM(H15:H21)</f>
        <v>764.93</v>
      </c>
      <c r="I22" s="57">
        <f>SUM(I15:I21)</f>
        <v>15.069999999999999</v>
      </c>
      <c r="J22" s="57">
        <f>SUM(J15:J21)</f>
        <v>22.060000000000002</v>
      </c>
      <c r="K22" s="58">
        <f>SUM(K21)</f>
        <v>237.89</v>
      </c>
    </row>
    <row r="23" spans="2:11" s="6" customFormat="1" ht="15.75" thickBot="1" x14ac:dyDescent="0.3">
      <c r="B23" s="61" t="s">
        <v>73</v>
      </c>
      <c r="C23" s="28"/>
      <c r="D23" s="29"/>
      <c r="E23" s="30"/>
      <c r="F23" s="31"/>
      <c r="G23" s="52">
        <f>G11+G22</f>
        <v>390.88</v>
      </c>
      <c r="H23" s="59">
        <f>H11+H22</f>
        <v>1680.27</v>
      </c>
      <c r="I23" s="59">
        <f>I11+I22</f>
        <v>34.68</v>
      </c>
      <c r="J23" s="59">
        <f>J11+J22</f>
        <v>48.180000000000007</v>
      </c>
      <c r="K23" s="60">
        <f>K11+K22</f>
        <v>370.24</v>
      </c>
    </row>
    <row r="24" spans="2:11" s="6" customFormat="1" x14ac:dyDescent="0.25"/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3"/>
  <sheetViews>
    <sheetView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44340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959</v>
      </c>
      <c r="E7" s="17" t="s">
        <v>47</v>
      </c>
      <c r="F7" s="18">
        <v>200</v>
      </c>
      <c r="G7" s="19">
        <v>33.39</v>
      </c>
      <c r="H7" s="19">
        <v>145.19999999999999</v>
      </c>
      <c r="I7" s="19">
        <v>3.52</v>
      </c>
      <c r="J7" s="19">
        <v>3.72</v>
      </c>
      <c r="K7" s="20">
        <v>25.49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x14ac:dyDescent="0.25">
      <c r="B10" s="14"/>
      <c r="C10" s="21"/>
      <c r="D10" s="22">
        <v>573</v>
      </c>
      <c r="E10" s="23" t="s">
        <v>54</v>
      </c>
      <c r="F10" s="24">
        <v>60</v>
      </c>
      <c r="G10" s="25">
        <v>30.05</v>
      </c>
      <c r="H10" s="25">
        <v>250.2</v>
      </c>
      <c r="I10" s="25">
        <v>7.8</v>
      </c>
      <c r="J10" s="25">
        <v>10.5</v>
      </c>
      <c r="K10" s="26">
        <v>814.9</v>
      </c>
    </row>
    <row r="11" spans="2:11" s="6" customFormat="1" ht="15.75" thickBot="1" x14ac:dyDescent="0.3">
      <c r="B11" s="50" t="s">
        <v>71</v>
      </c>
      <c r="C11" s="28"/>
      <c r="D11" s="29"/>
      <c r="E11" s="30"/>
      <c r="F11" s="31"/>
      <c r="G11" s="52">
        <f>SUM(G6:G10)</f>
        <v>104.64</v>
      </c>
      <c r="H11" s="59">
        <f>SUM(H6:H10)</f>
        <v>843.34999999999991</v>
      </c>
      <c r="I11" s="59">
        <f>SUM(I6:I10)</f>
        <v>18.59</v>
      </c>
      <c r="J11" s="59">
        <f>SUM(J6:J10)</f>
        <v>25.86</v>
      </c>
      <c r="K11" s="60">
        <f>SUM(K6:K10)</f>
        <v>927</v>
      </c>
    </row>
    <row r="12" spans="2:11" s="6" customFormat="1" x14ac:dyDescent="0.25">
      <c r="B12" s="14" t="s">
        <v>23</v>
      </c>
      <c r="C12" s="34" t="s">
        <v>24</v>
      </c>
      <c r="D12" s="35"/>
      <c r="E12" s="10"/>
      <c r="F12" s="11"/>
      <c r="G12" s="12"/>
      <c r="H12" s="11"/>
      <c r="I12" s="11"/>
      <c r="J12" s="11"/>
      <c r="K12" s="13"/>
    </row>
    <row r="13" spans="2:11" s="6" customFormat="1" x14ac:dyDescent="0.25">
      <c r="B13" s="14"/>
      <c r="C13" s="21"/>
      <c r="D13" s="22"/>
      <c r="E13" s="17"/>
      <c r="F13" s="18"/>
      <c r="G13" s="19"/>
      <c r="H13" s="18"/>
      <c r="I13" s="18"/>
      <c r="J13" s="18"/>
      <c r="K13" s="36"/>
    </row>
    <row r="14" spans="2:11" s="6" customFormat="1" ht="15.75" thickBot="1" x14ac:dyDescent="0.3">
      <c r="B14" s="27"/>
      <c r="C14" s="28"/>
      <c r="D14" s="29"/>
      <c r="E14" s="30"/>
      <c r="F14" s="31"/>
      <c r="G14" s="32"/>
      <c r="H14" s="31"/>
      <c r="I14" s="31"/>
      <c r="J14" s="31"/>
      <c r="K14" s="33"/>
    </row>
    <row r="15" spans="2:11" s="6" customFormat="1" x14ac:dyDescent="0.25">
      <c r="B15" s="14" t="s">
        <v>25</v>
      </c>
      <c r="C15" s="8" t="s">
        <v>26</v>
      </c>
      <c r="D15" s="9">
        <v>12</v>
      </c>
      <c r="E15" s="37" t="s">
        <v>55</v>
      </c>
      <c r="F15" s="38">
        <v>45</v>
      </c>
      <c r="G15" s="39">
        <v>24.29</v>
      </c>
      <c r="H15" s="39">
        <v>43.69</v>
      </c>
      <c r="I15" s="39">
        <v>1.27</v>
      </c>
      <c r="J15" s="39">
        <v>2.72</v>
      </c>
      <c r="K15" s="40">
        <v>3.53</v>
      </c>
    </row>
    <row r="16" spans="2:11" s="6" customFormat="1" x14ac:dyDescent="0.25">
      <c r="B16" s="14"/>
      <c r="C16" s="15" t="s">
        <v>28</v>
      </c>
      <c r="D16" s="16">
        <v>60</v>
      </c>
      <c r="E16" s="17" t="s">
        <v>56</v>
      </c>
      <c r="F16" s="18">
        <v>250</v>
      </c>
      <c r="G16" s="19">
        <v>63.29</v>
      </c>
      <c r="H16" s="19">
        <v>139</v>
      </c>
      <c r="I16" s="19">
        <v>8.85</v>
      </c>
      <c r="J16" s="19">
        <v>3.86</v>
      </c>
      <c r="K16" s="20">
        <v>13.58</v>
      </c>
    </row>
    <row r="17" spans="2:12" s="6" customFormat="1" x14ac:dyDescent="0.25">
      <c r="B17" s="14"/>
      <c r="C17" s="15" t="s">
        <v>30</v>
      </c>
      <c r="D17" s="16">
        <v>688</v>
      </c>
      <c r="E17" s="17" t="s">
        <v>57</v>
      </c>
      <c r="F17" s="18">
        <v>180</v>
      </c>
      <c r="G17" s="19">
        <v>13.84</v>
      </c>
      <c r="H17" s="19">
        <v>202.14</v>
      </c>
      <c r="I17" s="19">
        <v>6.62</v>
      </c>
      <c r="J17" s="19">
        <v>5.42</v>
      </c>
      <c r="K17" s="20">
        <v>31.73</v>
      </c>
    </row>
    <row r="18" spans="2:12" s="6" customFormat="1" x14ac:dyDescent="0.25">
      <c r="B18" s="14"/>
      <c r="C18" s="15" t="s">
        <v>32</v>
      </c>
      <c r="D18" s="16">
        <v>591</v>
      </c>
      <c r="E18" s="17" t="s">
        <v>58</v>
      </c>
      <c r="F18" s="18">
        <v>55</v>
      </c>
      <c r="G18" s="19">
        <v>68.06</v>
      </c>
      <c r="H18" s="19">
        <v>159.5</v>
      </c>
      <c r="I18" s="19">
        <v>18.7</v>
      </c>
      <c r="J18" s="19">
        <v>7.48</v>
      </c>
      <c r="K18" s="20">
        <v>4.51</v>
      </c>
    </row>
    <row r="19" spans="2:12" s="6" customFormat="1" x14ac:dyDescent="0.25">
      <c r="B19" s="14"/>
      <c r="C19" s="15" t="s">
        <v>34</v>
      </c>
      <c r="D19" s="16">
        <v>868</v>
      </c>
      <c r="E19" s="17" t="s">
        <v>59</v>
      </c>
      <c r="F19" s="18">
        <v>200</v>
      </c>
      <c r="G19" s="19">
        <v>18.760000000000002</v>
      </c>
      <c r="H19" s="19">
        <v>94.2</v>
      </c>
      <c r="I19" s="19">
        <v>0.04</v>
      </c>
      <c r="J19" s="19">
        <v>0</v>
      </c>
      <c r="K19" s="19">
        <v>24.76</v>
      </c>
      <c r="L19" s="20"/>
    </row>
    <row r="20" spans="2:12" s="6" customFormat="1" x14ac:dyDescent="0.25">
      <c r="B20" s="14"/>
      <c r="C20" s="15" t="s">
        <v>36</v>
      </c>
      <c r="D20" s="16" t="s">
        <v>61</v>
      </c>
      <c r="E20" s="17" t="s">
        <v>20</v>
      </c>
      <c r="F20" s="18">
        <v>110</v>
      </c>
      <c r="G20" s="19">
        <v>7.56</v>
      </c>
      <c r="H20" s="19">
        <v>260</v>
      </c>
      <c r="I20" s="19">
        <v>1.19</v>
      </c>
      <c r="J20" s="19">
        <v>1.19</v>
      </c>
      <c r="K20" s="20">
        <v>65.739999999999995</v>
      </c>
    </row>
    <row r="21" spans="2:12" s="6" customFormat="1" x14ac:dyDescent="0.25">
      <c r="B21" s="14"/>
      <c r="C21" s="15" t="s">
        <v>37</v>
      </c>
      <c r="D21" s="16"/>
      <c r="E21" s="17"/>
      <c r="F21" s="18"/>
      <c r="G21" s="19"/>
      <c r="H21" s="18"/>
      <c r="I21" s="18"/>
      <c r="J21" s="18"/>
      <c r="K21" s="36"/>
    </row>
    <row r="22" spans="2:12" s="6" customFormat="1" x14ac:dyDescent="0.25">
      <c r="B22" s="54" t="s">
        <v>74</v>
      </c>
      <c r="C22" s="21"/>
      <c r="D22" s="22"/>
      <c r="E22" s="23"/>
      <c r="F22" s="24"/>
      <c r="G22" s="56">
        <f>SUM(G15:G21)</f>
        <v>195.8</v>
      </c>
      <c r="H22" s="57">
        <f>SUM(H15:H21)</f>
        <v>898.53</v>
      </c>
      <c r="I22" s="57">
        <f>SUM(I15:I21)</f>
        <v>36.669999999999995</v>
      </c>
      <c r="J22" s="57">
        <f>SUM(J15:J21)</f>
        <v>20.67</v>
      </c>
      <c r="K22" s="58">
        <f>SUM(K15:K21)</f>
        <v>143.85</v>
      </c>
    </row>
    <row r="23" spans="2:12" s="6" customFormat="1" ht="15.75" thickBot="1" x14ac:dyDescent="0.3">
      <c r="B23" s="55" t="s">
        <v>73</v>
      </c>
      <c r="C23" s="28"/>
      <c r="D23" s="29"/>
      <c r="E23" s="30"/>
      <c r="F23" s="31"/>
      <c r="G23" s="32">
        <f>G11+G22</f>
        <v>300.44</v>
      </c>
      <c r="H23" s="31">
        <f>H11+H22</f>
        <v>1741.8799999999999</v>
      </c>
      <c r="I23" s="31">
        <f>I11+I22</f>
        <v>55.259999999999991</v>
      </c>
      <c r="J23" s="31">
        <f>J11+J22</f>
        <v>46.53</v>
      </c>
      <c r="K23" s="33">
        <f>K11+K22</f>
        <v>1070.8499999999999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zoomScaleNormal="100" workbookViewId="0">
      <selection activeCell="F30" sqref="F30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B3" s="6" t="s">
        <v>0</v>
      </c>
      <c r="C3" s="74" t="s">
        <v>1</v>
      </c>
      <c r="D3" s="75"/>
      <c r="E3" s="76"/>
      <c r="F3" s="6" t="s">
        <v>2</v>
      </c>
      <c r="G3" s="45"/>
      <c r="J3" s="6" t="s">
        <v>3</v>
      </c>
      <c r="K3" s="46">
        <v>44341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94</v>
      </c>
      <c r="E6" s="10" t="s">
        <v>63</v>
      </c>
      <c r="F6" s="11">
        <v>230</v>
      </c>
      <c r="G6" s="12">
        <v>30.5</v>
      </c>
      <c r="H6" s="12">
        <v>168.82</v>
      </c>
      <c r="I6" s="12">
        <v>6.67</v>
      </c>
      <c r="J6" s="12">
        <v>6.21</v>
      </c>
      <c r="K6" s="42">
        <v>21.16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18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x14ac:dyDescent="0.25">
      <c r="B9" s="14"/>
      <c r="C9" s="21"/>
      <c r="D9" s="22">
        <v>41</v>
      </c>
      <c r="E9" s="17" t="s">
        <v>21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2:11" s="6" customFormat="1" ht="15.75" thickBot="1" x14ac:dyDescent="0.3">
      <c r="B10" s="14"/>
      <c r="C10" s="21"/>
      <c r="D10" s="22">
        <v>573</v>
      </c>
      <c r="E10" s="23" t="s">
        <v>64</v>
      </c>
      <c r="F10" s="31">
        <v>25</v>
      </c>
      <c r="G10" s="32">
        <v>14.1</v>
      </c>
      <c r="H10" s="32">
        <v>115</v>
      </c>
      <c r="I10" s="32">
        <v>2</v>
      </c>
      <c r="J10" s="32">
        <v>5</v>
      </c>
      <c r="K10" s="44">
        <v>16.75</v>
      </c>
    </row>
    <row r="11" spans="2:11" s="6" customFormat="1" ht="15.75" thickBot="1" x14ac:dyDescent="0.3">
      <c r="B11" s="14"/>
      <c r="C11" s="48"/>
      <c r="D11" s="29">
        <v>42</v>
      </c>
      <c r="E11" s="30" t="s">
        <v>22</v>
      </c>
      <c r="F11" s="31">
        <v>15</v>
      </c>
      <c r="G11" s="32">
        <v>36.299999999999997</v>
      </c>
      <c r="H11" s="25">
        <v>54.6</v>
      </c>
      <c r="I11" s="25">
        <v>3.48</v>
      </c>
      <c r="J11" s="25">
        <v>4.43</v>
      </c>
      <c r="K11" s="26">
        <v>0</v>
      </c>
    </row>
    <row r="12" spans="2:11" s="6" customFormat="1" ht="15.75" thickBot="1" x14ac:dyDescent="0.3">
      <c r="B12" s="50" t="s">
        <v>74</v>
      </c>
      <c r="C12" s="28"/>
      <c r="D12" s="29"/>
      <c r="E12" s="30"/>
      <c r="F12" s="31"/>
      <c r="G12" s="52">
        <f>SUM(G6:G11)</f>
        <v>103.07</v>
      </c>
      <c r="H12" s="56">
        <f>SUM(H6:H11)</f>
        <v>663.92</v>
      </c>
      <c r="I12" s="56">
        <f>SUM(I6:I11)</f>
        <v>13.540000000000001</v>
      </c>
      <c r="J12" s="56">
        <f>SUM(J6:J11)</f>
        <v>20.93</v>
      </c>
      <c r="K12" s="62">
        <f>SUM(K6:K11)</f>
        <v>117.69999999999999</v>
      </c>
    </row>
    <row r="13" spans="2:11" s="6" customFormat="1" x14ac:dyDescent="0.25">
      <c r="B13" s="14" t="s">
        <v>23</v>
      </c>
      <c r="C13" s="34" t="s">
        <v>24</v>
      </c>
      <c r="D13" s="35"/>
      <c r="E13" s="10"/>
      <c r="F13" s="11"/>
      <c r="G13" s="12"/>
      <c r="H13" s="11"/>
      <c r="I13" s="11"/>
      <c r="J13" s="11"/>
      <c r="K13" s="13"/>
    </row>
    <row r="14" spans="2:11" s="6" customFormat="1" x14ac:dyDescent="0.25">
      <c r="B14" s="14"/>
      <c r="C14" s="21"/>
      <c r="D14" s="22"/>
      <c r="E14" s="17"/>
      <c r="F14" s="18"/>
      <c r="G14" s="19"/>
      <c r="H14" s="18"/>
      <c r="I14" s="18"/>
      <c r="J14" s="18"/>
      <c r="K14" s="36"/>
    </row>
    <row r="15" spans="2:11" s="6" customFormat="1" ht="15.75" thickBot="1" x14ac:dyDescent="0.3">
      <c r="B15" s="27"/>
      <c r="C15" s="28"/>
      <c r="D15" s="29"/>
      <c r="E15" s="30"/>
      <c r="F15" s="31"/>
      <c r="G15" s="32"/>
      <c r="H15" s="31"/>
      <c r="I15" s="31"/>
      <c r="J15" s="31"/>
      <c r="K15" s="33"/>
    </row>
    <row r="16" spans="2:11" s="6" customFormat="1" x14ac:dyDescent="0.25">
      <c r="B16" s="14" t="s">
        <v>25</v>
      </c>
      <c r="C16" s="8" t="s">
        <v>26</v>
      </c>
      <c r="D16" s="9">
        <v>12</v>
      </c>
      <c r="E16" s="37" t="s">
        <v>65</v>
      </c>
      <c r="F16" s="38">
        <v>50</v>
      </c>
      <c r="G16" s="39">
        <v>40.200000000000003</v>
      </c>
      <c r="H16" s="39">
        <v>9.9499999999999993</v>
      </c>
      <c r="I16" s="39">
        <v>0.3</v>
      </c>
      <c r="J16" s="39">
        <v>0.1</v>
      </c>
      <c r="K16" s="40">
        <v>2.1</v>
      </c>
    </row>
    <row r="17" spans="2:11" s="6" customFormat="1" x14ac:dyDescent="0.25">
      <c r="B17" s="14"/>
      <c r="C17" s="15" t="s">
        <v>28</v>
      </c>
      <c r="D17" s="16">
        <v>208</v>
      </c>
      <c r="E17" s="17" t="s">
        <v>69</v>
      </c>
      <c r="F17" s="18">
        <v>260</v>
      </c>
      <c r="G17" s="19">
        <v>120.35</v>
      </c>
      <c r="H17" s="19">
        <v>108.94</v>
      </c>
      <c r="I17" s="19">
        <v>2.78</v>
      </c>
      <c r="J17" s="19">
        <v>2.95</v>
      </c>
      <c r="K17" s="20">
        <v>17.829999999999998</v>
      </c>
    </row>
    <row r="18" spans="2:11" s="6" customFormat="1" x14ac:dyDescent="0.25">
      <c r="B18" s="14"/>
      <c r="C18" s="15" t="s">
        <v>30</v>
      </c>
      <c r="D18" s="16">
        <v>605</v>
      </c>
      <c r="E18" s="17" t="s">
        <v>66</v>
      </c>
      <c r="F18" s="18">
        <v>180</v>
      </c>
      <c r="G18" s="19">
        <v>13.45</v>
      </c>
      <c r="H18" s="19">
        <v>156.4</v>
      </c>
      <c r="I18" s="19">
        <v>6.62</v>
      </c>
      <c r="J18" s="19">
        <v>5.42</v>
      </c>
      <c r="K18" s="20">
        <v>31.73</v>
      </c>
    </row>
    <row r="19" spans="2:11" s="6" customFormat="1" x14ac:dyDescent="0.25">
      <c r="B19" s="14"/>
      <c r="C19" s="15" t="s">
        <v>32</v>
      </c>
      <c r="D19" s="16">
        <v>608</v>
      </c>
      <c r="E19" s="17" t="s">
        <v>67</v>
      </c>
      <c r="F19" s="18">
        <v>55</v>
      </c>
      <c r="G19" s="19">
        <v>62.64</v>
      </c>
      <c r="H19" s="19">
        <v>125.82</v>
      </c>
      <c r="I19" s="19">
        <v>8.56</v>
      </c>
      <c r="J19" s="19">
        <v>6.36</v>
      </c>
      <c r="K19" s="20">
        <v>8.64</v>
      </c>
    </row>
    <row r="20" spans="2:11" s="6" customFormat="1" x14ac:dyDescent="0.25">
      <c r="B20" s="14"/>
      <c r="C20" s="15" t="s">
        <v>34</v>
      </c>
      <c r="D20" s="16">
        <v>868</v>
      </c>
      <c r="E20" s="17" t="s">
        <v>68</v>
      </c>
      <c r="F20" s="18">
        <v>200</v>
      </c>
      <c r="G20" s="19">
        <v>18.5</v>
      </c>
      <c r="H20" s="19">
        <v>94.2</v>
      </c>
      <c r="I20" s="19">
        <v>0.04</v>
      </c>
      <c r="J20" s="19">
        <v>0</v>
      </c>
      <c r="K20" s="20">
        <v>24.76</v>
      </c>
    </row>
    <row r="21" spans="2:11" s="6" customFormat="1" x14ac:dyDescent="0.25">
      <c r="B21" s="14"/>
      <c r="C21" s="15" t="s">
        <v>36</v>
      </c>
      <c r="D21" s="16" t="s">
        <v>61</v>
      </c>
      <c r="E21" s="17" t="s">
        <v>20</v>
      </c>
      <c r="F21" s="18">
        <v>110</v>
      </c>
      <c r="G21" s="19">
        <v>3.24</v>
      </c>
      <c r="H21" s="19">
        <v>260</v>
      </c>
      <c r="I21" s="19">
        <v>1.19</v>
      </c>
      <c r="J21" s="19">
        <v>1.19</v>
      </c>
      <c r="K21" s="20">
        <v>65.739999999999995</v>
      </c>
    </row>
    <row r="22" spans="2:11" s="6" customFormat="1" x14ac:dyDescent="0.25">
      <c r="B22" s="14"/>
      <c r="C22" s="15" t="s">
        <v>37</v>
      </c>
      <c r="D22" s="16"/>
      <c r="E22" s="17"/>
      <c r="F22" s="18"/>
      <c r="G22" s="19"/>
      <c r="H22" s="18"/>
      <c r="I22" s="18"/>
      <c r="J22" s="18"/>
      <c r="K22" s="36"/>
    </row>
    <row r="23" spans="2:11" s="6" customFormat="1" x14ac:dyDescent="0.25">
      <c r="B23" s="54" t="s">
        <v>71</v>
      </c>
      <c r="C23" s="21"/>
      <c r="D23" s="22"/>
      <c r="E23" s="23"/>
      <c r="F23" s="24"/>
      <c r="G23" s="56">
        <f>SUM(G16:G22)</f>
        <v>258.38</v>
      </c>
      <c r="H23" s="57">
        <f>SUM(H16:H22)</f>
        <v>755.31</v>
      </c>
      <c r="I23" s="57">
        <f>SUM(I16:I22)</f>
        <v>19.489999999999998</v>
      </c>
      <c r="J23" s="57">
        <f>SUM(J16:J22)</f>
        <v>16.020000000000003</v>
      </c>
      <c r="K23" s="58">
        <f>SUM(K16:K22)</f>
        <v>150.80000000000001</v>
      </c>
    </row>
    <row r="24" spans="2:11" s="6" customFormat="1" ht="15.75" thickBot="1" x14ac:dyDescent="0.3">
      <c r="B24" s="55" t="s">
        <v>73</v>
      </c>
      <c r="C24" s="28"/>
      <c r="D24" s="29"/>
      <c r="E24" s="30"/>
      <c r="F24" s="31"/>
      <c r="G24" s="52">
        <f>G12+G23</f>
        <v>361.45</v>
      </c>
      <c r="H24" s="59">
        <f>H12+H23</f>
        <v>1419.23</v>
      </c>
      <c r="I24" s="59">
        <f>I12+I23</f>
        <v>33.03</v>
      </c>
      <c r="J24" s="59">
        <f>J12+J23</f>
        <v>36.950000000000003</v>
      </c>
      <c r="K24" s="60">
        <f>K12+K23</f>
        <v>268.5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E33" sqref="E3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6" customFormat="1" x14ac:dyDescent="0.25">
      <c r="C3" s="74" t="s">
        <v>85</v>
      </c>
      <c r="D3" s="75"/>
      <c r="E3" s="76"/>
      <c r="F3" s="6" t="s">
        <v>2</v>
      </c>
      <c r="G3" s="45"/>
      <c r="J3" s="6" t="s">
        <v>3</v>
      </c>
      <c r="K3" s="46" t="s">
        <v>82</v>
      </c>
    </row>
    <row r="4" spans="2:11" s="6" customFormat="1" ht="15.75" thickBot="1" x14ac:dyDescent="0.3"/>
    <row r="5" spans="2:11" s="6" customFormat="1" ht="15.75" thickBot="1" x14ac:dyDescent="0.3">
      <c r="B5" s="3" t="s">
        <v>4</v>
      </c>
      <c r="C5" s="4" t="s">
        <v>5</v>
      </c>
      <c r="D5" s="47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s="6" customFormat="1" ht="27.75" customHeight="1" x14ac:dyDescent="0.25">
      <c r="B6" s="7" t="s">
        <v>14</v>
      </c>
      <c r="C6" s="8" t="s">
        <v>15</v>
      </c>
      <c r="D6" s="9">
        <v>39</v>
      </c>
      <c r="E6" s="10" t="s">
        <v>70</v>
      </c>
      <c r="F6" s="11">
        <v>200</v>
      </c>
      <c r="G6" s="12">
        <v>28.43</v>
      </c>
      <c r="H6" s="12">
        <v>150.44999999999999</v>
      </c>
      <c r="I6" s="12">
        <v>6.08</v>
      </c>
      <c r="J6" s="12">
        <v>6.35</v>
      </c>
      <c r="K6" s="42">
        <v>20.82</v>
      </c>
    </row>
    <row r="7" spans="2:11" s="6" customFormat="1" x14ac:dyDescent="0.25">
      <c r="B7" s="14"/>
      <c r="C7" s="15" t="s">
        <v>17</v>
      </c>
      <c r="D7" s="16">
        <v>943</v>
      </c>
      <c r="E7" s="17" t="s">
        <v>79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t="22.5" customHeight="1" x14ac:dyDescent="0.25">
      <c r="B8" s="14"/>
      <c r="C8" s="15" t="s">
        <v>19</v>
      </c>
      <c r="D8" s="16" t="s">
        <v>61</v>
      </c>
      <c r="E8" s="17" t="s">
        <v>20</v>
      </c>
      <c r="F8" s="18">
        <v>110</v>
      </c>
      <c r="G8" s="19">
        <v>3.24</v>
      </c>
      <c r="H8" s="19">
        <v>260</v>
      </c>
      <c r="I8" s="19">
        <v>1.19</v>
      </c>
      <c r="J8" s="19">
        <v>1.19</v>
      </c>
      <c r="K8" s="20">
        <v>65.739999999999995</v>
      </c>
    </row>
    <row r="9" spans="2:11" s="6" customFormat="1" ht="22.5" customHeight="1" x14ac:dyDescent="0.25">
      <c r="B9" s="14"/>
      <c r="C9" s="15"/>
      <c r="D9" s="16"/>
      <c r="E9" s="17" t="s">
        <v>22</v>
      </c>
      <c r="F9" s="18">
        <v>20</v>
      </c>
      <c r="G9" s="19">
        <v>39.6</v>
      </c>
      <c r="H9" s="19">
        <v>72.8</v>
      </c>
      <c r="I9" s="19">
        <v>4.6399999999999997</v>
      </c>
      <c r="J9" s="19">
        <v>5.9</v>
      </c>
      <c r="K9" s="20">
        <v>0</v>
      </c>
    </row>
    <row r="10" spans="2:11" s="6" customFormat="1" ht="22.5" customHeight="1" x14ac:dyDescent="0.25">
      <c r="B10" s="14"/>
      <c r="C10" s="15"/>
      <c r="D10" s="16"/>
      <c r="E10" s="17" t="s">
        <v>84</v>
      </c>
      <c r="F10" s="18">
        <v>30</v>
      </c>
      <c r="G10" s="19">
        <v>20.100000000000001</v>
      </c>
      <c r="H10" s="19">
        <v>105</v>
      </c>
      <c r="I10" s="19">
        <v>0.15</v>
      </c>
      <c r="J10" s="19">
        <v>0.15</v>
      </c>
      <c r="K10" s="20">
        <v>26.1</v>
      </c>
    </row>
    <row r="11" spans="2:11" s="6" customFormat="1" ht="22.5" customHeight="1" x14ac:dyDescent="0.25">
      <c r="B11" s="14"/>
      <c r="C11" s="15"/>
      <c r="D11" s="16"/>
      <c r="E11" s="17" t="s">
        <v>77</v>
      </c>
      <c r="F11" s="18">
        <v>200</v>
      </c>
      <c r="G11" s="19">
        <v>140</v>
      </c>
      <c r="H11" s="19">
        <v>60</v>
      </c>
      <c r="I11" s="19">
        <v>3</v>
      </c>
      <c r="J11" s="19">
        <v>3</v>
      </c>
      <c r="K11" s="20">
        <v>5</v>
      </c>
    </row>
    <row r="12" spans="2:11" s="6" customFormat="1" ht="22.5" customHeight="1" x14ac:dyDescent="0.25">
      <c r="B12" s="14"/>
      <c r="C12" s="15"/>
      <c r="D12" s="16"/>
      <c r="E12" s="17" t="s">
        <v>76</v>
      </c>
      <c r="F12" s="18">
        <v>150</v>
      </c>
      <c r="G12" s="19">
        <v>163.80000000000001</v>
      </c>
      <c r="H12" s="19">
        <v>76.099999999999994</v>
      </c>
      <c r="I12" s="19">
        <v>0.8</v>
      </c>
      <c r="J12" s="19">
        <v>0.6</v>
      </c>
      <c r="K12" s="20">
        <v>14.7</v>
      </c>
    </row>
    <row r="13" spans="2:11" s="6" customFormat="1" x14ac:dyDescent="0.25">
      <c r="B13" s="14"/>
      <c r="C13" s="21"/>
      <c r="D13" s="22">
        <v>41</v>
      </c>
      <c r="E13" s="17" t="s">
        <v>21</v>
      </c>
      <c r="F13" s="18">
        <v>7</v>
      </c>
      <c r="G13" s="19">
        <v>9.5299999999999994</v>
      </c>
      <c r="H13" s="19">
        <v>37.5</v>
      </c>
      <c r="I13" s="19">
        <v>0</v>
      </c>
      <c r="J13" s="19">
        <v>4.0999999999999996</v>
      </c>
      <c r="K13" s="20">
        <v>0.05</v>
      </c>
    </row>
    <row r="14" spans="2:11" s="6" customFormat="1" x14ac:dyDescent="0.25">
      <c r="B14" s="14"/>
      <c r="C14" s="21"/>
      <c r="D14" s="22">
        <v>573</v>
      </c>
      <c r="E14" s="23" t="s">
        <v>81</v>
      </c>
      <c r="F14" s="24">
        <v>60</v>
      </c>
      <c r="G14" s="25">
        <v>29.08</v>
      </c>
      <c r="H14" s="25">
        <v>252</v>
      </c>
      <c r="I14" s="25">
        <v>5</v>
      </c>
      <c r="J14" s="25">
        <v>7</v>
      </c>
      <c r="K14" s="26">
        <v>42</v>
      </c>
    </row>
    <row r="15" spans="2:11" s="6" customFormat="1" ht="15.75" thickBot="1" x14ac:dyDescent="0.3">
      <c r="B15" s="50" t="s">
        <v>71</v>
      </c>
      <c r="C15" s="28"/>
      <c r="D15" s="29"/>
      <c r="E15" s="30"/>
      <c r="F15" s="31"/>
      <c r="G15" s="52">
        <f>SUM(G6:G14)</f>
        <v>443.18</v>
      </c>
      <c r="H15" s="59">
        <f>SUM(H6:H14)</f>
        <v>1041.8499999999999</v>
      </c>
      <c r="I15" s="59">
        <f>SUM(I6:I14)</f>
        <v>21.06</v>
      </c>
      <c r="J15" s="59">
        <f>SUM(J6:J14)</f>
        <v>28.29</v>
      </c>
      <c r="K15" s="60">
        <f>SUM(K6:K14)</f>
        <v>188.41</v>
      </c>
    </row>
    <row r="16" spans="2:11" s="6" customFormat="1" x14ac:dyDescent="0.25">
      <c r="B16" s="14" t="s">
        <v>23</v>
      </c>
      <c r="C16" s="34" t="s">
        <v>24</v>
      </c>
      <c r="D16" s="35"/>
      <c r="E16" s="10"/>
      <c r="F16" s="11"/>
      <c r="G16" s="12"/>
      <c r="H16" s="11"/>
      <c r="I16" s="11"/>
      <c r="J16" s="11"/>
      <c r="K16" s="13"/>
    </row>
    <row r="17" spans="2:12" s="6" customFormat="1" x14ac:dyDescent="0.25">
      <c r="B17" s="14"/>
      <c r="C17" s="21"/>
      <c r="D17" s="22"/>
      <c r="E17" s="17"/>
      <c r="F17" s="18"/>
      <c r="G17" s="19"/>
      <c r="H17" s="18"/>
      <c r="I17" s="18"/>
      <c r="J17" s="18"/>
      <c r="K17" s="36"/>
    </row>
    <row r="18" spans="2:12" s="6" customFormat="1" ht="15.75" thickBot="1" x14ac:dyDescent="0.3">
      <c r="B18" s="27"/>
      <c r="C18" s="28"/>
      <c r="D18" s="29"/>
      <c r="E18" s="30"/>
      <c r="F18" s="31"/>
      <c r="G18" s="32"/>
      <c r="H18" s="31"/>
      <c r="I18" s="31"/>
      <c r="J18" s="31"/>
      <c r="K18" s="33"/>
    </row>
    <row r="19" spans="2:12" s="6" customFormat="1" x14ac:dyDescent="0.25">
      <c r="B19" s="14" t="s">
        <v>25</v>
      </c>
      <c r="C19" s="8" t="s">
        <v>26</v>
      </c>
      <c r="D19" s="9">
        <v>12</v>
      </c>
      <c r="E19" s="37" t="s">
        <v>83</v>
      </c>
      <c r="F19" s="38">
        <v>60</v>
      </c>
      <c r="G19" s="39">
        <v>55.65</v>
      </c>
      <c r="H19" s="39">
        <v>56.88</v>
      </c>
      <c r="I19" s="39">
        <v>0.82</v>
      </c>
      <c r="J19" s="39">
        <v>3.71</v>
      </c>
      <c r="K19" s="40">
        <v>5.0599999999999996</v>
      </c>
    </row>
    <row r="20" spans="2:12" s="6" customFormat="1" x14ac:dyDescent="0.25">
      <c r="B20" s="14"/>
      <c r="C20" s="15" t="s">
        <v>28</v>
      </c>
      <c r="D20" s="16">
        <v>60</v>
      </c>
      <c r="E20" s="17" t="s">
        <v>56</v>
      </c>
      <c r="F20" s="18">
        <v>250</v>
      </c>
      <c r="G20" s="19">
        <v>63.29</v>
      </c>
      <c r="H20" s="19">
        <v>139</v>
      </c>
      <c r="I20" s="19">
        <v>8.85</v>
      </c>
      <c r="J20" s="19">
        <v>3.86</v>
      </c>
      <c r="K20" s="20">
        <v>13.58</v>
      </c>
    </row>
    <row r="21" spans="2:12" s="6" customFormat="1" x14ac:dyDescent="0.25">
      <c r="B21" s="14"/>
      <c r="C21" s="15" t="s">
        <v>30</v>
      </c>
      <c r="D21" s="16">
        <v>692</v>
      </c>
      <c r="E21" s="17" t="s">
        <v>52</v>
      </c>
      <c r="F21" s="18">
        <v>180</v>
      </c>
      <c r="G21" s="19">
        <v>57.35</v>
      </c>
      <c r="H21" s="19">
        <v>170.82</v>
      </c>
      <c r="I21" s="19">
        <v>3.43</v>
      </c>
      <c r="J21" s="19">
        <v>5.18</v>
      </c>
      <c r="K21" s="20">
        <v>27.62</v>
      </c>
    </row>
    <row r="22" spans="2:12" s="6" customFormat="1" x14ac:dyDescent="0.25">
      <c r="B22" s="14"/>
      <c r="C22" s="15"/>
      <c r="D22" s="16" t="s">
        <v>80</v>
      </c>
      <c r="E22" s="17" t="s">
        <v>53</v>
      </c>
      <c r="F22" s="18">
        <v>100</v>
      </c>
      <c r="G22" s="19">
        <v>43.64</v>
      </c>
      <c r="H22" s="19">
        <v>142</v>
      </c>
      <c r="I22" s="19">
        <v>8.02</v>
      </c>
      <c r="J22" s="19">
        <v>8.23</v>
      </c>
      <c r="K22" s="20">
        <v>21.3</v>
      </c>
    </row>
    <row r="23" spans="2:12" s="6" customFormat="1" x14ac:dyDescent="0.25">
      <c r="B23" s="14"/>
      <c r="C23" s="15" t="s">
        <v>34</v>
      </c>
      <c r="D23" s="16"/>
      <c r="E23" s="17" t="s">
        <v>78</v>
      </c>
      <c r="F23" s="18">
        <v>200</v>
      </c>
      <c r="G23" s="19">
        <v>110</v>
      </c>
      <c r="H23" s="19">
        <v>128</v>
      </c>
      <c r="I23" s="19">
        <v>0</v>
      </c>
      <c r="J23" s="19">
        <v>0</v>
      </c>
      <c r="K23" s="19">
        <v>31.8</v>
      </c>
      <c r="L23" s="20"/>
    </row>
    <row r="24" spans="2:12" s="6" customFormat="1" x14ac:dyDescent="0.25">
      <c r="B24" s="14"/>
      <c r="C24" s="15" t="s">
        <v>36</v>
      </c>
      <c r="D24" s="16" t="s">
        <v>61</v>
      </c>
      <c r="E24" s="17" t="s">
        <v>20</v>
      </c>
      <c r="F24" s="18">
        <v>110</v>
      </c>
      <c r="G24" s="19">
        <v>7.56</v>
      </c>
      <c r="H24" s="19">
        <v>260</v>
      </c>
      <c r="I24" s="19">
        <v>1.19</v>
      </c>
      <c r="J24" s="19">
        <v>1.19</v>
      </c>
      <c r="K24" s="20">
        <v>65.739999999999995</v>
      </c>
    </row>
    <row r="25" spans="2:12" s="6" customFormat="1" x14ac:dyDescent="0.25">
      <c r="B25" s="14"/>
      <c r="C25" s="15" t="s">
        <v>37</v>
      </c>
      <c r="D25" s="16"/>
      <c r="E25" s="17"/>
      <c r="F25" s="18"/>
      <c r="G25" s="19"/>
      <c r="H25" s="18"/>
      <c r="I25" s="18"/>
      <c r="J25" s="18"/>
      <c r="K25" s="36"/>
    </row>
    <row r="26" spans="2:12" s="6" customFormat="1" x14ac:dyDescent="0.25">
      <c r="B26" s="54" t="s">
        <v>74</v>
      </c>
      <c r="C26" s="21"/>
      <c r="D26" s="22"/>
      <c r="E26" s="23"/>
      <c r="F26" s="24"/>
      <c r="G26" s="56">
        <f>SUM(G19:G25)</f>
        <v>337.49</v>
      </c>
      <c r="H26" s="57">
        <f>SUM(H19:H25)</f>
        <v>896.7</v>
      </c>
      <c r="I26" s="57">
        <f>SUM(I19:I25)</f>
        <v>22.31</v>
      </c>
      <c r="J26" s="57">
        <f>SUM(J19:J25)</f>
        <v>22.17</v>
      </c>
      <c r="K26" s="58">
        <f>SUM(K19:K25)</f>
        <v>165.1</v>
      </c>
    </row>
    <row r="27" spans="2:12" s="6" customFormat="1" ht="15.75" thickBot="1" x14ac:dyDescent="0.3">
      <c r="B27" s="55" t="s">
        <v>73</v>
      </c>
      <c r="C27" s="28"/>
      <c r="D27" s="29"/>
      <c r="E27" s="30"/>
      <c r="F27" s="31"/>
      <c r="G27" s="32">
        <f>G15+G26</f>
        <v>780.67000000000007</v>
      </c>
      <c r="H27" s="31">
        <f>H15+H26</f>
        <v>1938.55</v>
      </c>
      <c r="I27" s="31">
        <f>I15+I26</f>
        <v>43.37</v>
      </c>
      <c r="J27" s="31">
        <f>J15+J26</f>
        <v>50.46</v>
      </c>
      <c r="K27" s="33">
        <f>K15+K26</f>
        <v>353.51</v>
      </c>
    </row>
    <row r="29" spans="2:12" x14ac:dyDescent="0.25">
      <c r="B29" t="s">
        <v>86</v>
      </c>
      <c r="D29" t="s">
        <v>87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19 мая</vt:lpstr>
      <vt:lpstr>20 мая</vt:lpstr>
      <vt:lpstr>21 мая</vt:lpstr>
      <vt:lpstr>24 мая</vt:lpstr>
      <vt:lpstr>25 мая</vt:lpstr>
      <vt:lpstr>08 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2022-01-27T14:19:41Z</dcterms:modified>
</cp:coreProperties>
</file>