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20 о" sheetId="13" r:id="rId6"/>
  </sheets>
  <calcPr calcId="145621"/>
</workbook>
</file>

<file path=xl/calcChain.xml><?xml version="1.0" encoding="utf-8"?>
<calcChain xmlns="http://schemas.openxmlformats.org/spreadsheetml/2006/main">
  <c r="K29" i="13" l="1"/>
  <c r="J29" i="13"/>
  <c r="I29" i="13"/>
  <c r="H29" i="13"/>
  <c r="G29" i="13"/>
  <c r="K18" i="13"/>
  <c r="J18" i="13"/>
  <c r="I18" i="13"/>
  <c r="H18" i="13"/>
  <c r="G18" i="13"/>
  <c r="K30" i="13" l="1"/>
  <c r="J30" i="13"/>
  <c r="I30" i="13"/>
  <c r="H30" i="13"/>
  <c r="G30" i="13"/>
  <c r="K23" i="7" l="1"/>
  <c r="J23" i="7"/>
  <c r="I23" i="7"/>
  <c r="H23" i="7"/>
  <c r="G23" i="7"/>
  <c r="K12" i="7"/>
  <c r="K24" i="7" s="1"/>
  <c r="J12" i="7"/>
  <c r="I12" i="7"/>
  <c r="I24" i="7" s="1"/>
  <c r="H12" i="7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I11" i="5"/>
  <c r="I23" i="5" s="1"/>
  <c r="H11" i="5"/>
  <c r="G11" i="5"/>
  <c r="G23" i="5" s="1"/>
  <c r="K23" i="4"/>
  <c r="J23" i="4"/>
  <c r="I23" i="4"/>
  <c r="H23" i="4"/>
  <c r="G23" i="4"/>
  <c r="K12" i="4"/>
  <c r="J12" i="4"/>
  <c r="I12" i="4"/>
  <c r="I24" i="4" s="1"/>
  <c r="H12" i="4"/>
  <c r="G12" i="4"/>
  <c r="G24" i="4" s="1"/>
  <c r="K23" i="1"/>
  <c r="J23" i="1"/>
  <c r="I23" i="1"/>
  <c r="H23" i="1"/>
  <c r="G23" i="1"/>
  <c r="K12" i="1"/>
  <c r="K24" i="1" s="1"/>
  <c r="J12" i="1"/>
  <c r="I12" i="1"/>
  <c r="I24" i="1" s="1"/>
  <c r="H12" i="1"/>
  <c r="G12" i="1"/>
  <c r="G24" i="1" s="1"/>
  <c r="H24" i="1" l="1"/>
  <c r="J24" i="1"/>
  <c r="H24" i="4"/>
  <c r="H23" i="5"/>
  <c r="J23" i="5"/>
  <c r="H24" i="7"/>
  <c r="J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<sst xmlns="http://schemas.openxmlformats.org/spreadsheetml/2006/main" count="269" uniqueCount="87">
  <si>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</si>
  <si>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</si>
  <si>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</si>
  <si>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</si>
  <si>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</si>
  <si>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</si>
  <si>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</si>
  <si>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</si>
  <si>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</si>
  <si>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</si>
  <si>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</si>
  <si>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</si>
  <si>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</si>
  <si>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</si>
  <si>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</si>
  <si>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</si>
  <si>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</si>
  <si>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</si>
  <si>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</si>
  <si>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</si>
  <si>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</si>
  <si>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</si>
  <si>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</si>
  <si>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</si>
  <si>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</si>
  <si>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</si>
  <si>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</si>
  <si>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</si>
  <si>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</si>
  <si>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</si>
  <si>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</si>
  <si>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</si>
  <si>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</si>
  <si>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</si>
  <si>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</si>
  <si>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</si>
  <si>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</si>
  <si>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</si>
  <si>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</si>
  <si>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</si>
  <si>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</si>
  <si>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</si>
  <si>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</si>
  <si>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</si>
  <si>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</si>
  <si>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</si>
  <si>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</si>
  <si>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</si>
  <si>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</si>
  <si>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</si>
  <si>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</si>
  <si>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</si>
  <si>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</si>
  <si>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</si>
  <si>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</si>
  <si>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</si>
  <si>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</si>
  <si>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</si>
  <si>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</si>
  <si>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</si>
  <si>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</si>
  <si>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</si>
  <si>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</si>
  <si>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</si>
  <si>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</si>
  <si>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</si>
  <si>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</si>
  <si>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</si>
  <si>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</si>
  <si>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</si>
  <si>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</si>
  <si>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</si>
  <si>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</si>
  <si>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</si>
  <si>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</si>
  <si>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</si>
  <si>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мармелад</t>
  </si>
  <si>
    <t>чай с сахаром с лимоном</t>
  </si>
  <si>
    <t>салат из свеклы с луком</t>
  </si>
  <si>
    <t>творожно-рисовая запеканка с вареньем</t>
  </si>
  <si>
    <t>грецкий орех чищеный</t>
  </si>
  <si>
    <t>щи со свежей капустой с олениной со сливками</t>
  </si>
  <si>
    <t>компот консервированный</t>
  </si>
  <si>
    <t>пирог открытый с повидлом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</si>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</sst>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31</xdr:row>
      <xdr:rowOff>9525</xdr:rowOff>
    </xdr:from>
    <xdr:to>
      <xdr:col>2</xdr:col>
      <xdr:colOff>708478</xdr:colOff>
      <xdr:row>31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5848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39" sqref="E3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71" t="s">
        <v>84</v>
      </c>
      <c r="D3" s="72"/>
      <c r="E3" s="73"/>
      <c r="F3" t="s">
        <v>2</v>
      </c>
      <c r="G3" s="1"/>
      <c r="J3" t="s">
        <v>3</v>
      </c>
      <c r="K3" s="2">
        <v>44489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79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 t="s">
        <v>80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22.5" customHeight="1" x14ac:dyDescent="0.25">
      <c r="B12" s="14"/>
      <c r="C12" s="15" t="s">
        <v>19</v>
      </c>
      <c r="D12" s="16" t="s">
        <v>61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76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459</v>
      </c>
      <c r="E17" s="30" t="s">
        <v>83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50" t="s">
        <v>71</v>
      </c>
      <c r="C18" s="28"/>
      <c r="D18" s="29"/>
      <c r="E18" s="30"/>
      <c r="F18" s="31"/>
      <c r="G18" s="32">
        <f>SUM(G6:G17)</f>
        <v>266.39</v>
      </c>
      <c r="H18" s="31">
        <f>SUM(H6:H17)</f>
        <v>1101.4099999999999</v>
      </c>
      <c r="I18" s="31">
        <f>SUM(I6:I17)</f>
        <v>82.86</v>
      </c>
      <c r="J18" s="31">
        <f>SUM(J6:J17)</f>
        <v>32.760000000000005</v>
      </c>
      <c r="K18" s="33">
        <f>SUM(K6:K17)</f>
        <v>150.61999999999998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/>
      <c r="E22" s="37" t="s">
        <v>78</v>
      </c>
      <c r="F22" s="38">
        <v>60</v>
      </c>
      <c r="G22" s="39">
        <v>34.68</v>
      </c>
      <c r="H22" s="39">
        <v>56.34</v>
      </c>
      <c r="I22" s="39">
        <v>0.86</v>
      </c>
      <c r="J22" s="39">
        <v>3.65</v>
      </c>
      <c r="K22" s="40">
        <v>5.0199999999999996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81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82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61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72</v>
      </c>
      <c r="C29" s="21"/>
      <c r="D29" s="22"/>
      <c r="E29" s="23"/>
      <c r="F29" s="24"/>
      <c r="G29" s="25">
        <f>SUM(G22:G28)</f>
        <v>304.08999999999997</v>
      </c>
      <c r="H29" s="24">
        <f>SUM(H22:H28)</f>
        <v>1202.73</v>
      </c>
      <c r="I29" s="24">
        <f>SUM(I22:I28)</f>
        <v>20.650000000000002</v>
      </c>
      <c r="J29" s="24">
        <f>SUM(J22:J28)</f>
        <v>33.760000000000005</v>
      </c>
      <c r="K29" s="41">
        <f>SUM(K22:K28)</f>
        <v>206.57999999999998</v>
      </c>
    </row>
    <row r="30" spans="2:11" s="6" customFormat="1" ht="15.75" thickBot="1" x14ac:dyDescent="0.3">
      <c r="B30" s="27" t="s">
        <v>73</v>
      </c>
      <c r="C30" s="28"/>
      <c r="D30" s="29"/>
      <c r="E30" s="30"/>
      <c r="F30" s="31"/>
      <c r="G30" s="32">
        <f>G18+G29</f>
        <v>570.48</v>
      </c>
      <c r="H30" s="31">
        <f>H18+H29</f>
        <v>2304.14</v>
      </c>
      <c r="I30" s="31">
        <f>I18+I29</f>
        <v>103.51</v>
      </c>
      <c r="J30" s="31">
        <f>J18+J29</f>
        <v>66.52000000000001</v>
      </c>
      <c r="K30" s="33">
        <f>K18+K29</f>
        <v>357.19999999999993</v>
      </c>
    </row>
    <row r="32" spans="2:11" x14ac:dyDescent="0.25">
      <c r="B32" t="s">
        <v>85</v>
      </c>
      <c r="D32" t="s">
        <v>86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20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2022-01-27T14:21:22Z</dcterms:modified>
</cp:coreProperties>
</file>