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20 о" sheetId="13" r:id="rId6"/>
  </sheets>
  <calcPr calcId="145621"/>
</workbook>
</file>

<file path=xl/calcChain.xml><?xml version="1.0" encoding="utf-8"?>
<calcChain xmlns="http://schemas.openxmlformats.org/spreadsheetml/2006/main">
  <c r="K29" i="13" l="1"/>
  <c r="J29" i="13"/>
  <c r="I29" i="13"/>
  <c r="H29" i="13"/>
  <c r="G29" i="13"/>
  <c r="K18" i="13"/>
  <c r="J18" i="13"/>
  <c r="I18" i="13"/>
  <c r="H18" i="13"/>
  <c r="G18" i="13"/>
  <c r="K30" i="13" l="1"/>
  <c r="J30" i="13"/>
  <c r="I30" i="13"/>
  <c r="H30" i="13"/>
  <c r="G30" i="13"/>
  <c r="K23" i="7" l="1"/>
  <c r="J23" i="7"/>
  <c r="I23" i="7"/>
  <c r="H23" i="7"/>
  <c r="G23" i="7"/>
  <c r="K12" i="7"/>
  <c r="K24" i="7" s="1"/>
  <c r="J12" i="7"/>
  <c r="I12" i="7"/>
  <c r="I24" i="7" s="1"/>
  <c r="H12" i="7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I11" i="5"/>
  <c r="I23" i="5" s="1"/>
  <c r="H11" i="5"/>
  <c r="G11" i="5"/>
  <c r="G23" i="5" s="1"/>
  <c r="K23" i="4"/>
  <c r="J23" i="4"/>
  <c r="I23" i="4"/>
  <c r="H23" i="4"/>
  <c r="G23" i="4"/>
  <c r="K12" i="4"/>
  <c r="J12" i="4"/>
  <c r="I12" i="4"/>
  <c r="I24" i="4" s="1"/>
  <c r="H12" i="4"/>
  <c r="G12" i="4"/>
  <c r="G24" i="4" s="1"/>
  <c r="K23" i="1"/>
  <c r="J23" i="1"/>
  <c r="I23" i="1"/>
  <c r="H23" i="1"/>
  <c r="G23" i="1"/>
  <c r="K12" i="1"/>
  <c r="K24" i="1" s="1"/>
  <c r="J12" i="1"/>
  <c r="I12" i="1"/>
  <c r="I24" i="1" s="1"/>
  <c r="H12" i="1"/>
  <c r="G12" i="1"/>
  <c r="G24" i="1" s="1"/>
  <c r="H24" i="1" l="1"/>
  <c r="J24" i="1"/>
  <c r="H24" i="4"/>
  <c r="H23" i="5"/>
  <c r="J23" i="5"/>
  <c r="H24" i="7"/>
  <c r="J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<sst xmlns="http://schemas.openxmlformats.org/spreadsheetml/2006/main" count="269" uniqueCount="87">
  <si>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</si>
  <si>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</si>
  <si>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</si>
  <si>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</si>
  <si>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</si>
  <si>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</si>
  <si>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</si>
  <si>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</si>
  <si>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</si>
  <si>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</si>
  <si>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</si>
  <si>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</si>
  <si>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</si>
  <si>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</si>
  <si>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</si>
  <si>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</si>
  <si>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</si>
  <si>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</si>
  <si>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</si>
  <si>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</si>
  <si>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</si>
  <si>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</si>
  <si>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</si>
  <si>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</si>
  <si>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</si>
  <si>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</si>
  <si>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</si>
  <si>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</si>
  <si>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</si>
  <si>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</si>
  <si>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</si>
  <si>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</si>
  <si>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</si>
  <si>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</si>
  <si>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</si>
  <si>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</si>
  <si>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</si>
  <si>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</si>
  <si>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</si>
  <si>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</si>
  <si>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</si>
  <si>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</si>
  <si>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</si>
  <si>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</si>
  <si>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</si>
  <si>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</si>
  <si>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</si>
  <si>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</si>
  <si>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</si>
  <si>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</si>
  <si>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</si>
  <si>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</si>
  <si>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</si>
  <si>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</si>
  <si>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</si>
  <si>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</si>
  <si>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</si>
  <si>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</si>
  <si>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</si>
  <si>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</si>
  <si>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</si>
  <si>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</si>
  <si>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</si>
  <si>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</si>
  <si>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</si>
  <si>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</si>
  <si>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</si>
  <si>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</si>
  <si>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</si>
  <si>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</si>
  <si>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</si>
  <si>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</si>
  <si>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</si>
  <si>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</si>
  <si>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</si>
  <si>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</si>
  <si>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мармелад</t>
  </si>
  <si>
    <t>чай с сахаром с лимоном</t>
  </si>
  <si>
    <t>салат из свеклы с луком</t>
  </si>
  <si>
    <t>творожно-рисовая запеканка с вареньем</t>
  </si>
  <si>
    <t>грецкий орех чищеный</t>
  </si>
  <si>
    <t>щи со свежей капустой с олениной со сливками</t>
  </si>
  <si>
    <t>компот консервированный</t>
  </si>
  <si>
    <t>пирог открытый с повидлом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</si>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</sst>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31</xdr:row>
      <xdr:rowOff>9525</xdr:rowOff>
    </xdr:from>
    <xdr:to>
      <xdr:col>2</xdr:col>
      <xdr:colOff>708478</xdr:colOff>
      <xdr:row>31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58483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E39" sqref="E39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71" t="s">
        <v>84</v>
      </c>
      <c r="D3" s="72"/>
      <c r="E3" s="73"/>
      <c r="F3" t="s">
        <v>2</v>
      </c>
      <c r="G3" s="1"/>
      <c r="J3" t="s">
        <v>3</v>
      </c>
      <c r="K3" s="2">
        <v>44489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79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77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15"/>
      <c r="D11" s="16"/>
      <c r="E11" s="23" t="s">
        <v>80</v>
      </c>
      <c r="F11" s="24">
        <v>15</v>
      </c>
      <c r="G11" s="25">
        <v>39</v>
      </c>
      <c r="H11" s="25">
        <v>98.4</v>
      </c>
      <c r="I11" s="25">
        <v>2.4300000000000002</v>
      </c>
      <c r="J11" s="25">
        <v>1.7</v>
      </c>
      <c r="K11" s="26">
        <v>9.1199999999999992</v>
      </c>
    </row>
    <row r="12" spans="2:11" s="6" customFormat="1" ht="22.5" customHeight="1" x14ac:dyDescent="0.25">
      <c r="B12" s="14"/>
      <c r="C12" s="15" t="s">
        <v>19</v>
      </c>
      <c r="D12" s="16" t="s">
        <v>61</v>
      </c>
      <c r="E12" s="17" t="s">
        <v>20</v>
      </c>
      <c r="F12" s="18">
        <v>110</v>
      </c>
      <c r="G12" s="19">
        <v>3.24</v>
      </c>
      <c r="H12" s="19">
        <v>260</v>
      </c>
      <c r="I12" s="19">
        <v>1.19</v>
      </c>
      <c r="J12" s="19">
        <v>1.19</v>
      </c>
      <c r="K12" s="20">
        <v>65.739999999999995</v>
      </c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ht="22.5" hidden="1" customHeight="1" x14ac:dyDescent="0.25">
      <c r="B14" s="14"/>
      <c r="C14" s="15"/>
      <c r="D14" s="16"/>
      <c r="E14" s="17"/>
      <c r="F14" s="18"/>
      <c r="G14" s="19"/>
      <c r="H14" s="19"/>
      <c r="I14" s="19"/>
      <c r="J14" s="19"/>
      <c r="K14" s="20"/>
    </row>
    <row r="15" spans="2:11" s="6" customFormat="1" x14ac:dyDescent="0.25">
      <c r="B15" s="14"/>
      <c r="C15" s="21"/>
      <c r="D15" s="22">
        <v>41</v>
      </c>
      <c r="E15" s="17" t="s">
        <v>21</v>
      </c>
      <c r="F15" s="18">
        <v>7</v>
      </c>
      <c r="G15" s="19">
        <v>9.5299999999999994</v>
      </c>
      <c r="H15" s="19">
        <v>37.5</v>
      </c>
      <c r="I15" s="19">
        <v>0</v>
      </c>
      <c r="J15" s="19">
        <v>4.0999999999999996</v>
      </c>
      <c r="K15" s="20">
        <v>0.05</v>
      </c>
    </row>
    <row r="16" spans="2:11" s="6" customFormat="1" x14ac:dyDescent="0.25">
      <c r="B16" s="14"/>
      <c r="C16" s="21"/>
      <c r="D16" s="22"/>
      <c r="E16" s="23" t="s">
        <v>76</v>
      </c>
      <c r="F16" s="24">
        <v>15</v>
      </c>
      <c r="G16" s="25">
        <v>20</v>
      </c>
      <c r="H16" s="25">
        <v>43.76</v>
      </c>
      <c r="I16" s="25">
        <v>43.76</v>
      </c>
      <c r="J16" s="25">
        <v>0</v>
      </c>
      <c r="K16" s="26">
        <v>0</v>
      </c>
    </row>
    <row r="17" spans="2:11" s="6" customFormat="1" ht="15.75" thickBot="1" x14ac:dyDescent="0.3">
      <c r="B17" s="14"/>
      <c r="C17" s="48"/>
      <c r="D17" s="29">
        <v>459</v>
      </c>
      <c r="E17" s="30" t="s">
        <v>83</v>
      </c>
      <c r="F17" s="31">
        <v>65</v>
      </c>
      <c r="G17" s="32">
        <v>25</v>
      </c>
      <c r="H17" s="31">
        <v>178.75</v>
      </c>
      <c r="I17" s="31">
        <v>4.0199999999999996</v>
      </c>
      <c r="J17" s="31">
        <v>2.09</v>
      </c>
      <c r="K17" s="33">
        <v>35.96</v>
      </c>
    </row>
    <row r="18" spans="2:11" s="6" customFormat="1" ht="15.75" thickBot="1" x14ac:dyDescent="0.3">
      <c r="B18" s="50" t="s">
        <v>71</v>
      </c>
      <c r="C18" s="28"/>
      <c r="D18" s="29"/>
      <c r="E18" s="30"/>
      <c r="F18" s="31"/>
      <c r="G18" s="32">
        <f>SUM(G6:G17)</f>
        <v>266.39</v>
      </c>
      <c r="H18" s="31">
        <f>SUM(H6:H17)</f>
        <v>1101.4099999999999</v>
      </c>
      <c r="I18" s="31">
        <f>SUM(I6:I17)</f>
        <v>82.86</v>
      </c>
      <c r="J18" s="31">
        <f>SUM(J6:J17)</f>
        <v>32.760000000000005</v>
      </c>
      <c r="K18" s="33">
        <f>SUM(K6:K17)</f>
        <v>150.61999999999998</v>
      </c>
    </row>
    <row r="19" spans="2:11" s="6" customFormat="1" x14ac:dyDescent="0.25">
      <c r="B19" s="14" t="s">
        <v>23</v>
      </c>
      <c r="C19" s="34" t="s">
        <v>24</v>
      </c>
      <c r="D19" s="35"/>
      <c r="E19" s="10"/>
      <c r="F19" s="11"/>
      <c r="G19" s="12"/>
      <c r="H19" s="11"/>
      <c r="I19" s="11"/>
      <c r="J19" s="11"/>
      <c r="K19" s="13"/>
    </row>
    <row r="20" spans="2:11" s="6" customFormat="1" x14ac:dyDescent="0.25">
      <c r="B20" s="14"/>
      <c r="C20" s="21"/>
      <c r="D20" s="22"/>
      <c r="E20" s="17"/>
      <c r="F20" s="18"/>
      <c r="G20" s="19"/>
      <c r="H20" s="18"/>
      <c r="I20" s="18"/>
      <c r="J20" s="18"/>
      <c r="K20" s="36"/>
    </row>
    <row r="21" spans="2:11" s="6" customFormat="1" ht="15.75" thickBot="1" x14ac:dyDescent="0.3">
      <c r="B21" s="27"/>
      <c r="C21" s="28"/>
      <c r="D21" s="29"/>
      <c r="E21" s="30"/>
      <c r="F21" s="31"/>
      <c r="G21" s="32"/>
      <c r="H21" s="31"/>
      <c r="I21" s="31"/>
      <c r="J21" s="31"/>
      <c r="K21" s="33"/>
    </row>
    <row r="22" spans="2:11" s="6" customFormat="1" x14ac:dyDescent="0.25">
      <c r="B22" s="14" t="s">
        <v>25</v>
      </c>
      <c r="C22" s="8" t="s">
        <v>26</v>
      </c>
      <c r="D22" s="9"/>
      <c r="E22" s="37" t="s">
        <v>78</v>
      </c>
      <c r="F22" s="38">
        <v>60</v>
      </c>
      <c r="G22" s="39">
        <v>34.68</v>
      </c>
      <c r="H22" s="39">
        <v>56.34</v>
      </c>
      <c r="I22" s="39">
        <v>0.86</v>
      </c>
      <c r="J22" s="39">
        <v>3.65</v>
      </c>
      <c r="K22" s="40">
        <v>5.0199999999999996</v>
      </c>
    </row>
    <row r="23" spans="2:11" s="6" customFormat="1" ht="30" x14ac:dyDescent="0.25">
      <c r="B23" s="14"/>
      <c r="C23" s="15" t="s">
        <v>28</v>
      </c>
      <c r="D23" s="16">
        <v>187</v>
      </c>
      <c r="E23" s="17" t="s">
        <v>81</v>
      </c>
      <c r="F23" s="18">
        <v>260</v>
      </c>
      <c r="G23" s="19">
        <v>118.39</v>
      </c>
      <c r="H23" s="19">
        <v>88.14</v>
      </c>
      <c r="I23" s="19">
        <v>1.82</v>
      </c>
      <c r="J23" s="19">
        <v>5.09</v>
      </c>
      <c r="K23" s="20">
        <v>8.82</v>
      </c>
    </row>
    <row r="24" spans="2:11" s="6" customFormat="1" x14ac:dyDescent="0.25">
      <c r="B24" s="14"/>
      <c r="C24" s="15" t="s">
        <v>30</v>
      </c>
      <c r="D24" s="16">
        <v>304</v>
      </c>
      <c r="E24" s="17" t="s">
        <v>31</v>
      </c>
      <c r="F24" s="18">
        <v>180</v>
      </c>
      <c r="G24" s="19">
        <v>14.4</v>
      </c>
      <c r="H24" s="19">
        <v>537.25</v>
      </c>
      <c r="I24" s="19">
        <v>10.48</v>
      </c>
      <c r="J24" s="19">
        <v>17.53</v>
      </c>
      <c r="K24" s="20">
        <v>90</v>
      </c>
    </row>
    <row r="25" spans="2:11" s="6" customFormat="1" x14ac:dyDescent="0.25">
      <c r="B25" s="14"/>
      <c r="C25" s="15" t="s">
        <v>32</v>
      </c>
      <c r="D25" s="16">
        <v>245</v>
      </c>
      <c r="E25" s="17" t="s">
        <v>33</v>
      </c>
      <c r="F25" s="18">
        <v>100</v>
      </c>
      <c r="G25" s="19">
        <v>49.6</v>
      </c>
      <c r="H25" s="19">
        <v>125</v>
      </c>
      <c r="I25" s="19">
        <v>5.3</v>
      </c>
      <c r="J25" s="19">
        <v>5.3</v>
      </c>
      <c r="K25" s="20">
        <v>6</v>
      </c>
    </row>
    <row r="26" spans="2:11" s="6" customFormat="1" x14ac:dyDescent="0.25">
      <c r="B26" s="14"/>
      <c r="C26" s="15" t="s">
        <v>34</v>
      </c>
      <c r="D26" s="16"/>
      <c r="E26" s="17" t="s">
        <v>82</v>
      </c>
      <c r="F26" s="18">
        <v>200</v>
      </c>
      <c r="G26" s="19">
        <v>80</v>
      </c>
      <c r="H26" s="19">
        <v>136</v>
      </c>
      <c r="I26" s="19">
        <v>1</v>
      </c>
      <c r="J26" s="19">
        <v>1</v>
      </c>
      <c r="K26" s="20">
        <v>31</v>
      </c>
    </row>
    <row r="27" spans="2:11" s="6" customFormat="1" x14ac:dyDescent="0.25">
      <c r="B27" s="14"/>
      <c r="C27" s="15" t="s">
        <v>36</v>
      </c>
      <c r="D27" s="16" t="s">
        <v>61</v>
      </c>
      <c r="E27" s="17" t="s">
        <v>20</v>
      </c>
      <c r="F27" s="18">
        <v>110</v>
      </c>
      <c r="G27" s="19">
        <v>7.02</v>
      </c>
      <c r="H27" s="19">
        <v>260</v>
      </c>
      <c r="I27" s="19">
        <v>1.19</v>
      </c>
      <c r="J27" s="19">
        <v>1.19</v>
      </c>
      <c r="K27" s="20">
        <v>65.739999999999995</v>
      </c>
    </row>
    <row r="28" spans="2:11" s="6" customFormat="1" x14ac:dyDescent="0.25">
      <c r="B28" s="14"/>
      <c r="C28" s="15" t="s">
        <v>37</v>
      </c>
      <c r="D28" s="16"/>
      <c r="E28" s="17"/>
      <c r="F28" s="18"/>
      <c r="G28" s="19"/>
      <c r="H28" s="18"/>
      <c r="I28" s="18"/>
      <c r="J28" s="18"/>
      <c r="K28" s="36"/>
    </row>
    <row r="29" spans="2:11" s="6" customFormat="1" x14ac:dyDescent="0.25">
      <c r="B29" s="50" t="s">
        <v>72</v>
      </c>
      <c r="C29" s="21"/>
      <c r="D29" s="22"/>
      <c r="E29" s="23"/>
      <c r="F29" s="24"/>
      <c r="G29" s="25">
        <f>SUM(G22:G28)</f>
        <v>304.08999999999997</v>
      </c>
      <c r="H29" s="24">
        <f>SUM(H22:H28)</f>
        <v>1202.73</v>
      </c>
      <c r="I29" s="24">
        <f>SUM(I22:I28)</f>
        <v>20.650000000000002</v>
      </c>
      <c r="J29" s="24">
        <f>SUM(J22:J28)</f>
        <v>33.760000000000005</v>
      </c>
      <c r="K29" s="41">
        <f>SUM(K22:K28)</f>
        <v>206.57999999999998</v>
      </c>
    </row>
    <row r="30" spans="2:11" s="6" customFormat="1" ht="15.75" thickBot="1" x14ac:dyDescent="0.3">
      <c r="B30" s="27" t="s">
        <v>73</v>
      </c>
      <c r="C30" s="28"/>
      <c r="D30" s="29"/>
      <c r="E30" s="30"/>
      <c r="F30" s="31"/>
      <c r="G30" s="32">
        <f>G18+G29</f>
        <v>570.48</v>
      </c>
      <c r="H30" s="31">
        <f>H18+H29</f>
        <v>2304.14</v>
      </c>
      <c r="I30" s="31">
        <f>I18+I29</f>
        <v>103.51</v>
      </c>
      <c r="J30" s="31">
        <f>J18+J29</f>
        <v>66.52000000000001</v>
      </c>
      <c r="K30" s="33">
        <f>K18+K29</f>
        <v>357.19999999999993</v>
      </c>
    </row>
    <row r="32" spans="2:11" x14ac:dyDescent="0.25">
      <c r="B32" t="s">
        <v>85</v>
      </c>
      <c r="D32" t="s">
        <v>86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20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2022-01-27T14:21:22Z</dcterms:modified>
</cp:coreProperties>
</file>