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21 о" sheetId="14" r:id="rId6"/>
  </sheets>
  <calcPr calcId="145621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  <c r="K23" i="7" l="1"/>
  <c r="J23" i="7"/>
  <c r="I23" i="7"/>
  <c r="H23" i="7"/>
  <c r="G23" i="7"/>
  <c r="K12" i="7"/>
  <c r="K24" i="7" s="1"/>
  <c r="J12" i="7"/>
  <c r="I12" i="7"/>
  <c r="I24" i="7" s="1"/>
  <c r="H12" i="7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I11" i="5"/>
  <c r="I23" i="5" s="1"/>
  <c r="H11" i="5"/>
  <c r="G11" i="5"/>
  <c r="G23" i="5" s="1"/>
  <c r="K23" i="4"/>
  <c r="J23" i="4"/>
  <c r="I23" i="4"/>
  <c r="H23" i="4"/>
  <c r="G23" i="4"/>
  <c r="K12" i="4"/>
  <c r="J12" i="4"/>
  <c r="I12" i="4"/>
  <c r="I24" i="4" s="1"/>
  <c r="H12" i="4"/>
  <c r="G12" i="4"/>
  <c r="G24" i="4" s="1"/>
  <c r="K23" i="1"/>
  <c r="J23" i="1"/>
  <c r="I23" i="1"/>
  <c r="H23" i="1"/>
  <c r="G23" i="1"/>
  <c r="K12" i="1"/>
  <c r="K24" i="1" s="1"/>
  <c r="J12" i="1"/>
  <c r="I12" i="1"/>
  <c r="I24" i="1" s="1"/>
  <c r="H12" i="1"/>
  <c r="G12" i="1"/>
  <c r="G24" i="1" s="1"/>
  <c r="H24" i="1" l="1"/>
  <c r="J24" i="1"/>
  <c r="H24" i="4"/>
  <c r="H23" i="5"/>
  <c r="J23" i="5"/>
  <c r="H24" i="7"/>
  <c r="J24" i="7"/>
  <c r="K24" i="4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<sst xmlns="http://schemas.openxmlformats.org/spreadsheetml/2006/main" count="271" uniqueCount="89">
  <si>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</si>
  <si>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</si>
  <si>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</si>
  <si>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</si>
  <si>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</si>
  <si>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</si>
  <si>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</si>
  <si>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</si>
  <si>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</si>
  <si>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</si>
  <si>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</si>
  <si>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</si>
  <si>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</si>
  <si>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</si>
  <si>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</si>
  <si>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</si>
  <si>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</si>
  <si>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</si>
  <si>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</si>
  <si>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</si>
  <si>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</si>
  <si>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</si>
  <si>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</si>
  <si>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</si>
  <si>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</si>
  <si>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</si>
  <si>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</si>
  <si>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</si>
  <si>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</si>
  <si>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</si>
  <si>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</si>
  <si>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</si>
  <si>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</si>
  <si>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</si>
  <si>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</si>
  <si>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</si>
  <si>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</si>
  <si>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</si>
  <si>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</si>
  <si>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</si>
  <si>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</si>
  <si>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</si>
  <si>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</si>
  <si>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</si>
  <si>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</si>
  <si>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</si>
  <si>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</si>
  <si>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</si>
  <si>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</si>
  <si>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</si>
  <si>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</si>
  <si>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</si>
  <si>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</si>
  <si>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</si>
  <si>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</si>
  <si>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</si>
  <si>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</si>
  <si>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</si>
  <si>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</si>
  <si>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</si>
  <si>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</si>
  <si>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</si>
  <si>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</si>
  <si>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</si>
  <si>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</si>
  <si>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</si>
  <si>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</si>
  <si>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</si>
  <si>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</si>
  <si>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</si>
  <si>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</si>
  <si>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</si>
  <si>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</si>
  <si>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</si>
  <si>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</si>
  <si>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</si>
  <si>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</si>
  <si>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курица отварная</t>
  </si>
  <si>
    <t>напиток из чернослива</t>
  </si>
  <si>
    <t xml:space="preserve">                        </t>
  </si>
  <si>
    <t>суп гороховый с сосисками</t>
  </si>
  <si>
    <t>пряник</t>
  </si>
  <si>
    <t xml:space="preserve">салат из моркови </t>
  </si>
  <si>
    <t>фундук цельный чищеный</t>
  </si>
  <si>
    <t>суп молочный пшённый</t>
  </si>
  <si>
    <t>хлеб пшеничный 1 сорт ; батон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</si>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</sst>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30</xdr:row>
      <xdr:rowOff>9525</xdr:rowOff>
    </xdr:from>
    <xdr:to>
      <xdr:col>2</xdr:col>
      <xdr:colOff>622753</xdr:colOff>
      <xdr:row>30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60388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65" t="s">
        <v>26</v>
      </c>
      <c r="D16" s="66"/>
      <c r="E16" s="67" t="s">
        <v>27</v>
      </c>
      <c r="F16" s="68">
        <v>50</v>
      </c>
      <c r="G16" s="69">
        <v>46.34</v>
      </c>
      <c r="H16" s="69">
        <v>9.9499999999999993</v>
      </c>
      <c r="I16" s="69">
        <v>0.3</v>
      </c>
      <c r="J16" s="69">
        <v>0.1</v>
      </c>
      <c r="K16" s="7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1" t="s">
        <v>75</v>
      </c>
      <c r="D3" s="72"/>
      <c r="E3" s="73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zoomScaleNormal="100" workbookViewId="0">
      <selection activeCell="E36" sqref="E3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C3" s="71" t="s">
        <v>86</v>
      </c>
      <c r="D3" s="72"/>
      <c r="E3" s="73"/>
      <c r="F3" t="s">
        <v>2</v>
      </c>
      <c r="G3" s="1"/>
      <c r="J3" t="s">
        <v>3</v>
      </c>
      <c r="K3" s="2">
        <v>44490</v>
      </c>
    </row>
    <row r="4" spans="1:11" ht="15.75" thickBot="1" x14ac:dyDescent="0.3"/>
    <row r="5" spans="1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1" s="6" customFormat="1" ht="27.75" customHeight="1" x14ac:dyDescent="0.25">
      <c r="A6" s="6" t="s">
        <v>79</v>
      </c>
      <c r="B6" s="7" t="s">
        <v>14</v>
      </c>
      <c r="C6" s="8" t="s">
        <v>15</v>
      </c>
      <c r="D6" s="9">
        <v>438</v>
      </c>
      <c r="E6" s="10" t="s">
        <v>84</v>
      </c>
      <c r="F6" s="11">
        <v>150</v>
      </c>
      <c r="G6" s="12">
        <v>90</v>
      </c>
      <c r="H6" s="12">
        <v>267.93</v>
      </c>
      <c r="I6" s="12">
        <v>14.27</v>
      </c>
      <c r="J6" s="12">
        <v>22.16</v>
      </c>
      <c r="K6" s="42">
        <v>2.65</v>
      </c>
    </row>
    <row r="7" spans="1:11" s="6" customFormat="1" x14ac:dyDescent="0.25">
      <c r="B7" s="14"/>
      <c r="C7" s="43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1:11" s="6" customFormat="1" ht="22.5" customHeight="1" x14ac:dyDescent="0.25">
      <c r="B8" s="14"/>
      <c r="C8" s="15" t="s">
        <v>19</v>
      </c>
      <c r="D8" s="16" t="s">
        <v>61</v>
      </c>
      <c r="E8" s="17" t="s">
        <v>85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1:11" s="6" customFormat="1" ht="22.5" customHeight="1" x14ac:dyDescent="0.25">
      <c r="B9" s="14"/>
      <c r="C9" s="15"/>
      <c r="D9" s="16"/>
      <c r="E9" s="17" t="s">
        <v>83</v>
      </c>
      <c r="F9" s="18">
        <v>10</v>
      </c>
      <c r="G9" s="19">
        <v>27.5</v>
      </c>
      <c r="H9" s="19">
        <v>65.099999999999994</v>
      </c>
      <c r="I9" s="19">
        <v>1.5</v>
      </c>
      <c r="J9" s="19">
        <v>0.94</v>
      </c>
      <c r="K9" s="20">
        <v>6.15</v>
      </c>
    </row>
    <row r="10" spans="1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1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1:11" s="6" customFormat="1" ht="22.5" customHeight="1" x14ac:dyDescent="0.25">
      <c r="B12" s="14"/>
      <c r="C12" s="15"/>
      <c r="D12" s="16"/>
      <c r="E12" s="17" t="s">
        <v>76</v>
      </c>
      <c r="F12" s="18">
        <v>180</v>
      </c>
      <c r="G12" s="19">
        <v>196.56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1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1:11" s="6" customFormat="1" x14ac:dyDescent="0.25">
      <c r="B14" s="14"/>
      <c r="C14" s="21"/>
      <c r="D14" s="22">
        <v>41</v>
      </c>
      <c r="E14" s="17" t="s">
        <v>21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1:11" s="6" customFormat="1" x14ac:dyDescent="0.25">
      <c r="B15" s="14"/>
      <c r="C15" s="21"/>
      <c r="D15" s="22"/>
      <c r="E15" s="23" t="s">
        <v>39</v>
      </c>
      <c r="F15" s="24">
        <v>25</v>
      </c>
      <c r="G15" s="25">
        <v>34.200000000000003</v>
      </c>
      <c r="H15" s="25">
        <v>240.25</v>
      </c>
      <c r="I15" s="25">
        <v>3.25</v>
      </c>
      <c r="J15" s="25">
        <v>5</v>
      </c>
      <c r="K15" s="26">
        <v>0</v>
      </c>
    </row>
    <row r="16" spans="1:11" s="6" customFormat="1" ht="15.75" thickBot="1" x14ac:dyDescent="0.3">
      <c r="B16" s="14"/>
      <c r="C16" s="48"/>
      <c r="D16" s="49"/>
      <c r="E16" s="30" t="s">
        <v>81</v>
      </c>
      <c r="F16" s="31">
        <v>50</v>
      </c>
      <c r="G16" s="32">
        <v>39.6</v>
      </c>
      <c r="H16" s="32">
        <v>186</v>
      </c>
      <c r="I16" s="32">
        <v>3</v>
      </c>
      <c r="J16" s="32">
        <v>3</v>
      </c>
      <c r="K16" s="44">
        <v>38</v>
      </c>
    </row>
    <row r="17" spans="2:11" s="6" customFormat="1" ht="15.75" thickBot="1" x14ac:dyDescent="0.3">
      <c r="B17" s="50" t="s">
        <v>74</v>
      </c>
      <c r="C17" s="28"/>
      <c r="D17" s="29"/>
      <c r="E17" s="30"/>
      <c r="F17" s="31"/>
      <c r="G17" s="52">
        <f>SUM(G6:G16)</f>
        <v>434.02</v>
      </c>
      <c r="H17" s="52">
        <f>SUM(H6:H16)</f>
        <v>1278.08</v>
      </c>
      <c r="I17" s="52">
        <f>SUM(I6:I16)</f>
        <v>27.53</v>
      </c>
      <c r="J17" s="52">
        <f>SUM(J7:J16)</f>
        <v>18.549999999999997</v>
      </c>
      <c r="K17" s="53">
        <f>SUM(K6:K16)</f>
        <v>152.78</v>
      </c>
    </row>
    <row r="18" spans="2:11" s="6" customFormat="1" x14ac:dyDescent="0.25">
      <c r="B18" s="14" t="s">
        <v>23</v>
      </c>
      <c r="C18" s="34" t="s">
        <v>24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25</v>
      </c>
      <c r="C21" s="8" t="s">
        <v>26</v>
      </c>
      <c r="D21" s="9">
        <v>744</v>
      </c>
      <c r="E21" s="37" t="s">
        <v>82</v>
      </c>
      <c r="F21" s="38">
        <v>25</v>
      </c>
      <c r="G21" s="39">
        <v>15.53</v>
      </c>
      <c r="H21" s="39">
        <v>27.37</v>
      </c>
      <c r="I21" s="39">
        <v>4.4400000000000004</v>
      </c>
      <c r="J21" s="39">
        <v>2.0499999999999998</v>
      </c>
      <c r="K21" s="40">
        <v>1.78</v>
      </c>
    </row>
    <row r="22" spans="2:11" s="6" customFormat="1" x14ac:dyDescent="0.25">
      <c r="B22" s="14"/>
      <c r="C22" s="15" t="s">
        <v>28</v>
      </c>
      <c r="D22" s="16">
        <v>206</v>
      </c>
      <c r="E22" s="17" t="s">
        <v>80</v>
      </c>
      <c r="F22" s="18">
        <v>260</v>
      </c>
      <c r="G22" s="19">
        <v>106.97</v>
      </c>
      <c r="H22" s="19">
        <v>140.13999999999999</v>
      </c>
      <c r="I22" s="19">
        <v>5.7</v>
      </c>
      <c r="J22" s="19">
        <v>5.49</v>
      </c>
      <c r="K22" s="20">
        <v>16.98</v>
      </c>
    </row>
    <row r="23" spans="2:11" s="6" customFormat="1" x14ac:dyDescent="0.25">
      <c r="B23" s="14"/>
      <c r="C23" s="15" t="s">
        <v>30</v>
      </c>
      <c r="D23" s="16">
        <v>688</v>
      </c>
      <c r="E23" s="17" t="s">
        <v>57</v>
      </c>
      <c r="F23" s="18">
        <v>200</v>
      </c>
      <c r="G23" s="19">
        <v>13.84</v>
      </c>
      <c r="H23" s="19">
        <v>202.14</v>
      </c>
      <c r="I23" s="19">
        <v>6.62</v>
      </c>
      <c r="J23" s="19">
        <v>5.42</v>
      </c>
      <c r="K23" s="20">
        <v>31.73</v>
      </c>
    </row>
    <row r="24" spans="2:11" s="6" customFormat="1" x14ac:dyDescent="0.25">
      <c r="B24" s="14"/>
      <c r="C24" s="15" t="s">
        <v>32</v>
      </c>
      <c r="D24" s="16">
        <v>301</v>
      </c>
      <c r="E24" s="17" t="s">
        <v>77</v>
      </c>
      <c r="F24" s="18">
        <v>100</v>
      </c>
      <c r="G24" s="19">
        <v>35</v>
      </c>
      <c r="H24" s="19">
        <v>276.25</v>
      </c>
      <c r="I24" s="19">
        <v>22.06</v>
      </c>
      <c r="J24" s="19">
        <v>18.23</v>
      </c>
      <c r="K24" s="20">
        <v>5.88</v>
      </c>
    </row>
    <row r="25" spans="2:11" s="6" customFormat="1" x14ac:dyDescent="0.25">
      <c r="B25" s="14"/>
      <c r="C25" s="15" t="s">
        <v>34</v>
      </c>
      <c r="D25" s="16">
        <v>868</v>
      </c>
      <c r="E25" s="17" t="s">
        <v>78</v>
      </c>
      <c r="F25" s="18">
        <v>200</v>
      </c>
      <c r="G25" s="19">
        <v>20</v>
      </c>
      <c r="H25" s="19">
        <v>94.2</v>
      </c>
      <c r="I25" s="19">
        <v>0.04</v>
      </c>
      <c r="J25" s="19">
        <v>0</v>
      </c>
      <c r="K25" s="20">
        <v>24.76</v>
      </c>
    </row>
    <row r="26" spans="2:11" s="6" customFormat="1" x14ac:dyDescent="0.25">
      <c r="B26" s="14"/>
      <c r="C26" s="15" t="s">
        <v>36</v>
      </c>
      <c r="D26" s="16" t="s">
        <v>61</v>
      </c>
      <c r="E26" s="17" t="s">
        <v>20</v>
      </c>
      <c r="F26" s="18">
        <v>110</v>
      </c>
      <c r="G26" s="19">
        <v>7.56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37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54" t="s">
        <v>72</v>
      </c>
      <c r="C28" s="21"/>
      <c r="D28" s="22"/>
      <c r="E28" s="23"/>
      <c r="F28" s="24"/>
      <c r="G28" s="56">
        <f>SUM(G21:G27)</f>
        <v>198.9</v>
      </c>
      <c r="H28" s="57">
        <f>SUM(H21:H27)</f>
        <v>1000.1</v>
      </c>
      <c r="I28" s="57">
        <f>SUM(I21:I27)</f>
        <v>40.049999999999997</v>
      </c>
      <c r="J28" s="57">
        <f>SUM(J21:J27)</f>
        <v>32.380000000000003</v>
      </c>
      <c r="K28" s="58">
        <f>SUM(K21:K27)</f>
        <v>146.87</v>
      </c>
    </row>
    <row r="29" spans="2:11" s="6" customFormat="1" ht="15.75" thickBot="1" x14ac:dyDescent="0.3">
      <c r="B29" s="55" t="s">
        <v>73</v>
      </c>
      <c r="C29" s="28"/>
      <c r="D29" s="29"/>
      <c r="E29" s="30"/>
      <c r="F29" s="31"/>
      <c r="G29" s="52">
        <f>G17+G28</f>
        <v>632.91999999999996</v>
      </c>
      <c r="H29" s="59">
        <f>H17+H28</f>
        <v>2278.1799999999998</v>
      </c>
      <c r="I29" s="59">
        <f>I17+I28</f>
        <v>67.58</v>
      </c>
      <c r="J29" s="59">
        <f>J17+J28</f>
        <v>50.93</v>
      </c>
      <c r="K29" s="60">
        <f>K17+K28</f>
        <v>299.64999999999998</v>
      </c>
    </row>
    <row r="31" spans="2:11" x14ac:dyDescent="0.25">
      <c r="B31" t="s">
        <v>87</v>
      </c>
      <c r="D31" t="s">
        <v>88</v>
      </c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21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2022-01-27T14:21:35Z</dcterms:modified>
</cp:coreProperties>
</file>