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17 н" sheetId="18" r:id="rId6"/>
  </sheets>
  <calcPr calcId="145621"/>
</workbook>
</file>

<file path=xl/calcChain.xml><?xml version="1.0" encoding="utf-8"?>
<calcChain xmlns="http://schemas.openxmlformats.org/spreadsheetml/2006/main">
  <c r="K25" i="18" l="1"/>
  <c r="J25" i="18"/>
  <c r="I25" i="18"/>
  <c r="H25" i="18"/>
  <c r="G25" i="18"/>
  <c r="K14" i="18"/>
  <c r="J14" i="18"/>
  <c r="I14" i="18"/>
  <c r="H14" i="18"/>
  <c r="G14" i="18"/>
  <c r="K26" i="18" l="1"/>
  <c r="J26" i="18"/>
  <c r="I26" i="18"/>
  <c r="H26" i="18"/>
  <c r="G26" i="18"/>
  <c r="K23" i="7" l="1"/>
  <c r="J23" i="7"/>
  <c r="I23" i="7"/>
  <c r="H23" i="7"/>
  <c r="G23" i="7"/>
  <c r="K12" i="7"/>
  <c r="J12" i="7"/>
  <c r="J24" i="7" s="1"/>
  <c r="I12" i="7"/>
  <c r="H12" i="7"/>
  <c r="H24" i="7" s="1"/>
  <c r="G12" i="7"/>
  <c r="K22" i="6"/>
  <c r="J22" i="6"/>
  <c r="I22" i="6"/>
  <c r="H22" i="6"/>
  <c r="G22" i="6"/>
  <c r="K11" i="6"/>
  <c r="J11" i="6"/>
  <c r="I11" i="6"/>
  <c r="H11" i="6"/>
  <c r="G11" i="6"/>
  <c r="K21" i="5"/>
  <c r="K22" i="5" s="1"/>
  <c r="J22" i="5"/>
  <c r="I22" i="5"/>
  <c r="H22" i="5"/>
  <c r="G22" i="5"/>
  <c r="K11" i="5"/>
  <c r="J11" i="5"/>
  <c r="J23" i="5" s="1"/>
  <c r="I11" i="5"/>
  <c r="H11" i="5"/>
  <c r="H23" i="5" s="1"/>
  <c r="G11" i="5"/>
  <c r="K23" i="4"/>
  <c r="J23" i="4"/>
  <c r="I23" i="4"/>
  <c r="H23" i="4"/>
  <c r="G23" i="4"/>
  <c r="K12" i="4"/>
  <c r="J12" i="4"/>
  <c r="I12" i="4"/>
  <c r="H12" i="4"/>
  <c r="H24" i="4" s="1"/>
  <c r="G12" i="4"/>
  <c r="K23" i="1"/>
  <c r="J23" i="1"/>
  <c r="I23" i="1"/>
  <c r="H23" i="1"/>
  <c r="G23" i="1"/>
  <c r="K12" i="1"/>
  <c r="J12" i="1"/>
  <c r="J24" i="1" s="1"/>
  <c r="I12" i="1"/>
  <c r="H12" i="1"/>
  <c r="H24" i="1" s="1"/>
  <c r="G12" i="1"/>
  <c r="G24" i="1" l="1"/>
  <c r="I24" i="1"/>
  <c r="K24" i="1"/>
  <c r="G24" i="4"/>
  <c r="I24" i="4"/>
  <c r="G23" i="5"/>
  <c r="I23" i="5"/>
  <c r="K23" i="5"/>
  <c r="G23" i="6"/>
  <c r="G24" i="7"/>
  <c r="I24" i="7"/>
  <c r="K24" i="7"/>
  <c r="K24" i="4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<sst xmlns="http://schemas.openxmlformats.org/spreadsheetml/2006/main" count="268" uniqueCount="84">
  <si>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</si>
  <si>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</si>
  <si>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</si>
  <si>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</si>
  <si>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</si>
  <si>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</si>
  <si>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</si>
  <si>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</si>
  <si>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</si>
  <si>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</si>
  <si>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</si>
  <si>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</si>
  <si>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</si>
  <si>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</si>
  <si>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</si>
  <si>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</si>
  <si>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</si>
  <si>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</si>
  <si>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</si>
  <si>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</si>
  <si>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</si>
  <si>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</si>
  <si>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</si>
  <si>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</si>
  <si>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</si>
  <si>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</si>
  <si>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</si>
  <si>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</si>
  <si>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</si>
  <si>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</si>
  <si>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</si>
  <si>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</si>
  <si>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</si>
  <si>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</si>
  <si>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</si>
  <si>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</si>
  <si>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</si>
  <si>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</si>
  <si>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</si>
  <si>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</si>
  <si>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</si>
  <si>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</si>
  <si>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</si>
  <si>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</si>
  <si>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</si>
  <si>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</si>
  <si>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</si>
  <si>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</si>
  <si>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</si>
  <si>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</si>
  <si>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</si>
  <si>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</si>
  <si>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</si>
  <si>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</si>
  <si>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</si>
  <si>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</si>
  <si>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</si>
  <si>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</si>
  <si>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</si>
  <si>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</si>
  <si>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</si>
  <si>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</si>
  <si>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</si>
  <si>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</si>
  <si>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</si>
  <si>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</si>
  <si>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</si>
  <si>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</si>
  <si>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</si>
  <si>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</si>
  <si>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</si>
  <si>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</si>
  <si>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</si>
  <si>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</si>
  <si>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</si>
  <si>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</si>
  <si>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пряник</t>
  </si>
  <si>
    <t>суп картофельный с мясными фрикадельками</t>
  </si>
  <si>
    <t>17 ноября</t>
  </si>
  <si>
    <t>рагу из овощей с олениной</t>
  </si>
  <si>
    <t>запеканка пшённая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</si>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</sst>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0" xfId="0" applyFont="1"/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0" borderId="9" xfId="0" applyFont="1" applyBorder="1" applyAlignment="1">
      <alignment vertical="center"/>
    </xf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1" fontId="0" fillId="2" borderId="15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27</xdr:row>
      <xdr:rowOff>28575</xdr:rowOff>
    </xdr:from>
    <xdr:to>
      <xdr:col>2</xdr:col>
      <xdr:colOff>584653</xdr:colOff>
      <xdr:row>28</xdr:row>
      <xdr:rowOff>5076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54864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E16" sqref="E16: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7" t="s">
        <v>1</v>
      </c>
      <c r="D3" s="88"/>
      <c r="E3" s="89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76" t="s">
        <v>26</v>
      </c>
      <c r="D16" s="77"/>
      <c r="E16" s="78" t="s">
        <v>27</v>
      </c>
      <c r="F16" s="79">
        <v>50</v>
      </c>
      <c r="G16" s="80">
        <v>46.34</v>
      </c>
      <c r="H16" s="80">
        <v>9.9499999999999993</v>
      </c>
      <c r="I16" s="80">
        <v>0.3</v>
      </c>
      <c r="J16" s="80">
        <v>0.1</v>
      </c>
      <c r="K16" s="81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87" t="s">
        <v>75</v>
      </c>
      <c r="D3" s="88"/>
      <c r="E3" s="89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8" sqref="D18:K1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87" t="s">
        <v>1</v>
      </c>
      <c r="D3" s="88"/>
      <c r="E3" s="89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90" t="s">
        <v>1</v>
      </c>
      <c r="D3" s="91"/>
      <c r="E3" s="92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90" t="s">
        <v>1</v>
      </c>
      <c r="D3" s="91"/>
      <c r="E3" s="92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3" sqref="E33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C3" s="87" t="s">
        <v>81</v>
      </c>
      <c r="D3" s="88"/>
      <c r="E3" s="89"/>
      <c r="F3" t="s">
        <v>2</v>
      </c>
      <c r="G3" s="1"/>
      <c r="J3" t="s">
        <v>3</v>
      </c>
      <c r="K3" s="2" t="s">
        <v>78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177</v>
      </c>
      <c r="E6" s="10" t="s">
        <v>80</v>
      </c>
      <c r="F6" s="11">
        <v>150</v>
      </c>
      <c r="G6" s="12">
        <v>65.540000000000006</v>
      </c>
      <c r="H6" s="11">
        <v>126.3</v>
      </c>
      <c r="I6" s="11">
        <v>10.44</v>
      </c>
      <c r="J6" s="11">
        <v>11.11</v>
      </c>
      <c r="K6" s="13">
        <v>41.3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2:11" s="64" customFormat="1" hidden="1" x14ac:dyDescent="0.25">
      <c r="B11" s="63"/>
      <c r="C11" s="65"/>
      <c r="D11" s="66"/>
      <c r="E11" s="82"/>
      <c r="F11" s="83"/>
      <c r="G11" s="84"/>
      <c r="H11" s="84"/>
      <c r="I11" s="84"/>
      <c r="J11" s="84"/>
      <c r="K11" s="85"/>
    </row>
    <row r="12" spans="2:11" s="6" customFormat="1" x14ac:dyDescent="0.25">
      <c r="B12" s="14"/>
      <c r="C12" s="21"/>
      <c r="D12" s="22">
        <v>42</v>
      </c>
      <c r="E12" s="23" t="s">
        <v>22</v>
      </c>
      <c r="F12" s="24">
        <v>15</v>
      </c>
      <c r="G12" s="25">
        <v>36.299999999999997</v>
      </c>
      <c r="H12" s="25">
        <v>54.6</v>
      </c>
      <c r="I12" s="25">
        <v>3.48</v>
      </c>
      <c r="J12" s="25">
        <v>4.43</v>
      </c>
      <c r="K12" s="26">
        <v>0</v>
      </c>
    </row>
    <row r="13" spans="2:11" s="68" customFormat="1" ht="15.75" thickBot="1" x14ac:dyDescent="0.3">
      <c r="B13" s="67"/>
      <c r="C13" s="72"/>
      <c r="D13" s="73">
        <v>573</v>
      </c>
      <c r="E13" s="74" t="s">
        <v>76</v>
      </c>
      <c r="F13" s="69">
        <v>50</v>
      </c>
      <c r="G13" s="70">
        <v>39.6</v>
      </c>
      <c r="H13" s="69">
        <v>186</v>
      </c>
      <c r="I13" s="69">
        <v>2.65</v>
      </c>
      <c r="J13" s="69">
        <v>2.65</v>
      </c>
      <c r="K13" s="75">
        <v>38.049999999999997</v>
      </c>
    </row>
    <row r="14" spans="2:11" s="6" customFormat="1" ht="15.75" thickBot="1" x14ac:dyDescent="0.3">
      <c r="B14" s="50" t="s">
        <v>71</v>
      </c>
      <c r="C14" s="28"/>
      <c r="D14" s="29"/>
      <c r="E14" s="30"/>
      <c r="F14" s="31"/>
      <c r="G14" s="32">
        <f>SUM(G6:G13)</f>
        <v>163.61000000000001</v>
      </c>
      <c r="H14" s="31">
        <f>SUM(H6:H13)</f>
        <v>692.40000000000009</v>
      </c>
      <c r="I14" s="31">
        <f>SUM(I6:I13)</f>
        <v>17.959999999999997</v>
      </c>
      <c r="J14" s="31">
        <f>SUM(J6:J13)</f>
        <v>23.479999999999997</v>
      </c>
      <c r="K14" s="33">
        <f>SUM(K6:K13)</f>
        <v>159.13999999999999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68" customFormat="1" x14ac:dyDescent="0.25">
      <c r="B18" s="67" t="s">
        <v>25</v>
      </c>
      <c r="C18" s="71" t="s">
        <v>26</v>
      </c>
      <c r="D18" s="9">
        <v>17</v>
      </c>
      <c r="E18" s="37" t="s">
        <v>50</v>
      </c>
      <c r="F18" s="38">
        <v>35</v>
      </c>
      <c r="G18" s="39">
        <v>21.99</v>
      </c>
      <c r="H18" s="39">
        <v>26.91</v>
      </c>
      <c r="I18" s="39">
        <v>0.38</v>
      </c>
      <c r="J18" s="39">
        <v>2.23</v>
      </c>
      <c r="K18" s="86">
        <v>1.17</v>
      </c>
    </row>
    <row r="19" spans="2:11" s="6" customFormat="1" ht="30" x14ac:dyDescent="0.25">
      <c r="B19" s="14"/>
      <c r="C19" s="15" t="s">
        <v>28</v>
      </c>
      <c r="D19" s="16">
        <v>209</v>
      </c>
      <c r="E19" s="17" t="s">
        <v>77</v>
      </c>
      <c r="F19" s="18">
        <v>250</v>
      </c>
      <c r="G19" s="19">
        <v>140.22999999999999</v>
      </c>
      <c r="H19" s="19">
        <v>113</v>
      </c>
      <c r="I19" s="19">
        <v>6.18</v>
      </c>
      <c r="J19" s="19">
        <v>3.3</v>
      </c>
      <c r="K19" s="20">
        <v>14.65</v>
      </c>
    </row>
    <row r="20" spans="2:11" s="6" customFormat="1" hidden="1" x14ac:dyDescent="0.25">
      <c r="B20" s="14"/>
      <c r="C20" s="15" t="s">
        <v>30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x14ac:dyDescent="0.25">
      <c r="B21" s="14"/>
      <c r="C21" s="15" t="s">
        <v>32</v>
      </c>
      <c r="D21" s="16">
        <v>321</v>
      </c>
      <c r="E21" s="17" t="s">
        <v>79</v>
      </c>
      <c r="F21" s="18">
        <v>180</v>
      </c>
      <c r="G21" s="19">
        <v>95.67</v>
      </c>
      <c r="H21" s="19">
        <v>199.2</v>
      </c>
      <c r="I21" s="19">
        <v>2.75</v>
      </c>
      <c r="J21" s="19">
        <v>13.2</v>
      </c>
      <c r="K21" s="20">
        <v>17.329999999999998</v>
      </c>
    </row>
    <row r="22" spans="2:11" s="6" customFormat="1" x14ac:dyDescent="0.25">
      <c r="B22" s="14"/>
      <c r="C22" s="15" t="s">
        <v>34</v>
      </c>
      <c r="D22" s="16">
        <v>868</v>
      </c>
      <c r="E22" s="17" t="s">
        <v>35</v>
      </c>
      <c r="F22" s="18">
        <v>200</v>
      </c>
      <c r="G22" s="19">
        <v>13.7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36</v>
      </c>
      <c r="D23" s="16" t="s">
        <v>61</v>
      </c>
      <c r="E23" s="17" t="s">
        <v>20</v>
      </c>
      <c r="F23" s="18">
        <v>110</v>
      </c>
      <c r="G23" s="19">
        <v>7.02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0" t="s">
        <v>72</v>
      </c>
      <c r="C25" s="21"/>
      <c r="D25" s="22"/>
      <c r="E25" s="23"/>
      <c r="F25" s="24"/>
      <c r="G25" s="25">
        <f>SUM(G19:G24)</f>
        <v>256.61999999999995</v>
      </c>
      <c r="H25" s="24">
        <f>SUM(H19:H24)</f>
        <v>666.4</v>
      </c>
      <c r="I25" s="24">
        <f>SUM(I19:I24)</f>
        <v>10.159999999999998</v>
      </c>
      <c r="J25" s="24">
        <f>SUM(J19:J24)</f>
        <v>17.690000000000001</v>
      </c>
      <c r="K25" s="41">
        <f>SUM(K19:K24)</f>
        <v>122.47999999999999</v>
      </c>
    </row>
    <row r="26" spans="2:11" s="6" customFormat="1" ht="15.75" thickBot="1" x14ac:dyDescent="0.3">
      <c r="B26" s="27" t="s">
        <v>73</v>
      </c>
      <c r="C26" s="28"/>
      <c r="D26" s="29"/>
      <c r="E26" s="30"/>
      <c r="F26" s="31"/>
      <c r="G26" s="32">
        <f>G14+G25</f>
        <v>420.22999999999996</v>
      </c>
      <c r="H26" s="31">
        <f>H14+H25</f>
        <v>1358.8000000000002</v>
      </c>
      <c r="I26" s="31">
        <f>I14+I25</f>
        <v>28.119999999999997</v>
      </c>
      <c r="J26" s="31">
        <f>J14+J25</f>
        <v>41.17</v>
      </c>
      <c r="K26" s="33">
        <f>K14+K25</f>
        <v>281.62</v>
      </c>
    </row>
    <row r="28" spans="2:11" x14ac:dyDescent="0.25">
      <c r="B28" t="s">
        <v>82</v>
      </c>
      <c r="D28" t="s">
        <v>83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17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2022-01-27T14:24:38Z</dcterms:modified>
</cp:coreProperties>
</file>