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19 мая" sheetId="1" r:id="rId1"/>
    <sheet name="20 мая" sheetId="4" r:id="rId2"/>
    <sheet name="25 н" sheetId="14" r:id="rId3"/>
  </sheets>
  <calcPr calcId="145621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  <c r="K23" i="4" l="1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K24" i="4"/>
  <c r="J24" i="4"/>
</calcChain>
</file>

<file path=xl/sharedStrings.xml><?xml version="1.0" encoding="utf-8"?>
<sst xmlns="http://schemas.openxmlformats.org/spreadsheetml/2006/main" count="137" uniqueCount="66">
  <si>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</si>
  <si>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</si>
  <si>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</si>
  <si>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</si>
  <si>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</si>
  <si>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</si>
  <si>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</si>
  <si>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</si>
  <si>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</si>
  <si>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</si>
  <si>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</si>
  <si>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</si>
  <si>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</si>
  <si>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</si>
  <si>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</si>
  <si>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</si>
  <si>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</si>
  <si>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</si>
  <si>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</si>
  <si>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</si>
  <si>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</si>
  <si>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</si>
  <si>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</si>
  <si>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</si>
  <si>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</si>
  <si>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</si>
  <si>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</si>
  <si>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</si>
  <si>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</si>
  <si>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</si>
  <si>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</si>
  <si>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</si>
  <si>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</si>
  <si>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</si>
  <si>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</si>
  <si>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</si>
  <si>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</si>
  <si>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</si>
  <si>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</si>
  <si>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</si>
  <si>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</si>
  <si>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</si>
  <si>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</si>
  <si>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</si>
  <si>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</si>
  <si>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</si>
  <si>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какао с молоком</t>
  </si>
  <si>
    <t>макароны отварные с маслом</t>
  </si>
  <si>
    <t>булочка</t>
  </si>
  <si>
    <t>878(п7)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</si>
  <si>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</si>
  <si>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</si>
  <si>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</si>
  <si>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</si>
  <si>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</si>
  <si>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курица отварная</t>
  </si>
  <si>
    <t>напиток из чернослива</t>
  </si>
  <si>
    <t xml:space="preserve">                        </t>
  </si>
  <si>
    <t>пряник</t>
  </si>
  <si>
    <t>фундук цельный чищеный</t>
  </si>
  <si>
    <t>суп молочный пшённый</t>
  </si>
  <si>
    <t>хлеб пшеничный 1 сорт ; батон</t>
  </si>
  <si>
    <t>суп гороховый с олениной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</si>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</sst>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30</xdr:row>
      <xdr:rowOff>19050</xdr:rowOff>
    </xdr:from>
    <xdr:to>
      <xdr:col>2</xdr:col>
      <xdr:colOff>594178</xdr:colOff>
      <xdr:row>30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60483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65" t="s">
        <v>1</v>
      </c>
      <c r="D3" s="66"/>
      <c r="E3" s="67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49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5"/>
      <c r="D11" s="29">
        <v>573</v>
      </c>
      <c r="E11" s="30" t="s">
        <v>48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47" t="s">
        <v>50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58" customFormat="1" x14ac:dyDescent="0.25">
      <c r="B16" s="57" t="s">
        <v>25</v>
      </c>
      <c r="C16" s="59" t="s">
        <v>26</v>
      </c>
      <c r="D16" s="60"/>
      <c r="E16" s="61" t="s">
        <v>27</v>
      </c>
      <c r="F16" s="62">
        <v>50</v>
      </c>
      <c r="G16" s="63">
        <v>46.34</v>
      </c>
      <c r="H16" s="63">
        <v>9.9499999999999993</v>
      </c>
      <c r="I16" s="63">
        <v>0.3</v>
      </c>
      <c r="J16" s="63">
        <v>0.1</v>
      </c>
      <c r="K16" s="64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49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47" t="s">
        <v>51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52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65" t="s">
        <v>54</v>
      </c>
      <c r="D3" s="66"/>
      <c r="E3" s="67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49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5"/>
      <c r="D11" s="46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47" t="s">
        <v>53</v>
      </c>
      <c r="C12" s="28"/>
      <c r="D12" s="29"/>
      <c r="E12" s="30"/>
      <c r="F12" s="31"/>
      <c r="G12" s="48">
        <f>SUM(G6:G11)</f>
        <v>93.27000000000001</v>
      </c>
      <c r="H12" s="48">
        <f>SUM(H6:H11)</f>
        <v>850.49</v>
      </c>
      <c r="I12" s="48">
        <f>SUM(I6:I11)</f>
        <v>13.6</v>
      </c>
      <c r="J12" s="48">
        <f>SUM(J7:J11)</f>
        <v>15.29</v>
      </c>
      <c r="K12" s="49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49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51</v>
      </c>
      <c r="C23" s="21"/>
      <c r="D23" s="22"/>
      <c r="E23" s="23"/>
      <c r="F23" s="24"/>
      <c r="G23" s="52">
        <f>SUM(G16:G22)</f>
        <v>226.77999999999997</v>
      </c>
      <c r="H23" s="53">
        <f>SUM(H16:H22)</f>
        <v>1273.53</v>
      </c>
      <c r="I23" s="53">
        <f>SUM(I16:I22)</f>
        <v>20.610000000000003</v>
      </c>
      <c r="J23" s="53">
        <f>SUM(J16:J22)</f>
        <v>21.69</v>
      </c>
      <c r="K23" s="54">
        <f>SUM(K16:K22)</f>
        <v>180.4</v>
      </c>
    </row>
    <row r="24" spans="2:11" s="6" customFormat="1" ht="15.75" thickBot="1" x14ac:dyDescent="0.3">
      <c r="B24" s="51" t="s">
        <v>52</v>
      </c>
      <c r="C24" s="28"/>
      <c r="D24" s="29"/>
      <c r="E24" s="30"/>
      <c r="F24" s="31"/>
      <c r="G24" s="48">
        <f>G12+G23</f>
        <v>320.04999999999995</v>
      </c>
      <c r="H24" s="55">
        <f>H12+H23</f>
        <v>2124.02</v>
      </c>
      <c r="I24" s="55">
        <f>I12+I23</f>
        <v>34.21</v>
      </c>
      <c r="J24" s="55">
        <f>J12+J23</f>
        <v>36.980000000000004</v>
      </c>
      <c r="K24" s="56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Normal="100" workbookViewId="0">
      <selection activeCell="E37" sqref="E37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C3" s="65" t="s">
        <v>63</v>
      </c>
      <c r="D3" s="66"/>
      <c r="E3" s="67"/>
      <c r="F3" t="s">
        <v>2</v>
      </c>
      <c r="G3" s="1"/>
      <c r="J3" t="s">
        <v>3</v>
      </c>
      <c r="K3" s="2">
        <v>44525</v>
      </c>
    </row>
    <row r="4" spans="1:1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A6" s="6" t="s">
        <v>57</v>
      </c>
      <c r="B6" s="7" t="s">
        <v>14</v>
      </c>
      <c r="C6" s="8" t="s">
        <v>15</v>
      </c>
      <c r="D6" s="9">
        <v>438</v>
      </c>
      <c r="E6" s="10" t="s">
        <v>60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2">
        <v>2.65</v>
      </c>
    </row>
    <row r="7" spans="1:11" s="6" customFormat="1" x14ac:dyDescent="0.25">
      <c r="B7" s="14"/>
      <c r="C7" s="43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19</v>
      </c>
      <c r="D8" s="16" t="s">
        <v>49</v>
      </c>
      <c r="E8" s="17" t="s">
        <v>61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customHeight="1" x14ac:dyDescent="0.25">
      <c r="B9" s="14"/>
      <c r="C9" s="15"/>
      <c r="D9" s="16"/>
      <c r="E9" s="17" t="s">
        <v>59</v>
      </c>
      <c r="F9" s="18">
        <v>10</v>
      </c>
      <c r="G9" s="19">
        <v>27.5</v>
      </c>
      <c r="H9" s="19">
        <v>65.099999999999994</v>
      </c>
      <c r="I9" s="19">
        <v>1.5</v>
      </c>
      <c r="J9" s="19">
        <v>0.94</v>
      </c>
      <c r="K9" s="20">
        <v>6.15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21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1:11" s="6" customFormat="1" ht="15.75" thickBot="1" x14ac:dyDescent="0.3">
      <c r="B16" s="14"/>
      <c r="C16" s="45"/>
      <c r="D16" s="46"/>
      <c r="E16" s="30" t="s">
        <v>58</v>
      </c>
      <c r="F16" s="31">
        <v>50</v>
      </c>
      <c r="G16" s="32">
        <v>39.6</v>
      </c>
      <c r="H16" s="32">
        <v>186</v>
      </c>
      <c r="I16" s="32">
        <v>3</v>
      </c>
      <c r="J16" s="32">
        <v>3</v>
      </c>
      <c r="K16" s="44">
        <v>38</v>
      </c>
    </row>
    <row r="17" spans="2:11" s="6" customFormat="1" ht="15.75" thickBot="1" x14ac:dyDescent="0.3">
      <c r="B17" s="47" t="s">
        <v>53</v>
      </c>
      <c r="C17" s="28"/>
      <c r="D17" s="29"/>
      <c r="E17" s="30"/>
      <c r="F17" s="31"/>
      <c r="G17" s="48">
        <f>SUM(G6:G16)</f>
        <v>203.26</v>
      </c>
      <c r="H17" s="48">
        <f>SUM(H6:H16)</f>
        <v>961.73</v>
      </c>
      <c r="I17" s="48">
        <f>SUM(I6:I16)</f>
        <v>23.48</v>
      </c>
      <c r="J17" s="48">
        <f>SUM(J7:J16)</f>
        <v>12.95</v>
      </c>
      <c r="K17" s="49">
        <f>SUM(K6:K16)</f>
        <v>138.07999999999998</v>
      </c>
    </row>
    <row r="18" spans="2:11" s="6" customFormat="1" x14ac:dyDescent="0.25">
      <c r="B18" s="14" t="s">
        <v>23</v>
      </c>
      <c r="C18" s="34" t="s">
        <v>24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25</v>
      </c>
      <c r="C21" s="8" t="s">
        <v>26</v>
      </c>
      <c r="D21" s="9"/>
      <c r="E21" s="37" t="s">
        <v>27</v>
      </c>
      <c r="F21" s="38">
        <v>50</v>
      </c>
      <c r="G21" s="39">
        <v>46.34</v>
      </c>
      <c r="H21" s="39">
        <v>9.9499999999999993</v>
      </c>
      <c r="I21" s="39">
        <v>0.3</v>
      </c>
      <c r="J21" s="39">
        <v>0.1</v>
      </c>
      <c r="K21" s="40">
        <v>2.1</v>
      </c>
    </row>
    <row r="22" spans="2:11" s="6" customFormat="1" x14ac:dyDescent="0.25">
      <c r="B22" s="14"/>
      <c r="C22" s="15" t="s">
        <v>28</v>
      </c>
      <c r="D22" s="16">
        <v>206</v>
      </c>
      <c r="E22" s="17" t="s">
        <v>62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30</v>
      </c>
      <c r="D23" s="16">
        <v>688</v>
      </c>
      <c r="E23" s="17" t="s">
        <v>47</v>
      </c>
      <c r="F23" s="18">
        <v>200</v>
      </c>
      <c r="G23" s="19">
        <v>13.84</v>
      </c>
      <c r="H23" s="19">
        <v>202.14</v>
      </c>
      <c r="I23" s="19">
        <v>6.62</v>
      </c>
      <c r="J23" s="19">
        <v>5.42</v>
      </c>
      <c r="K23" s="20">
        <v>31.73</v>
      </c>
    </row>
    <row r="24" spans="2:11" s="6" customFormat="1" x14ac:dyDescent="0.25">
      <c r="B24" s="14"/>
      <c r="C24" s="15" t="s">
        <v>32</v>
      </c>
      <c r="D24" s="16">
        <v>301</v>
      </c>
      <c r="E24" s="17" t="s">
        <v>55</v>
      </c>
      <c r="F24" s="18">
        <v>100</v>
      </c>
      <c r="G24" s="19">
        <v>35</v>
      </c>
      <c r="H24" s="19">
        <v>276.25</v>
      </c>
      <c r="I24" s="19">
        <v>22.06</v>
      </c>
      <c r="J24" s="19">
        <v>18.23</v>
      </c>
      <c r="K24" s="20">
        <v>5.88</v>
      </c>
    </row>
    <row r="25" spans="2:11" s="6" customFormat="1" x14ac:dyDescent="0.25">
      <c r="B25" s="14"/>
      <c r="C25" s="15" t="s">
        <v>34</v>
      </c>
      <c r="D25" s="16">
        <v>868</v>
      </c>
      <c r="E25" s="17" t="s">
        <v>56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36</v>
      </c>
      <c r="D26" s="16" t="s">
        <v>49</v>
      </c>
      <c r="E26" s="17" t="s">
        <v>20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37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50" t="s">
        <v>51</v>
      </c>
      <c r="C28" s="21"/>
      <c r="D28" s="22"/>
      <c r="E28" s="23"/>
      <c r="F28" s="24"/>
      <c r="G28" s="52">
        <f>SUM(G21:G27)</f>
        <v>229.71</v>
      </c>
      <c r="H28" s="53">
        <f>SUM(H21:H27)</f>
        <v>982.68000000000006</v>
      </c>
      <c r="I28" s="53">
        <f>SUM(I21:I27)</f>
        <v>35.909999999999997</v>
      </c>
      <c r="J28" s="53">
        <f>SUM(J21:J27)</f>
        <v>30.430000000000003</v>
      </c>
      <c r="K28" s="54">
        <f>SUM(K21:K27)</f>
        <v>147.19</v>
      </c>
    </row>
    <row r="29" spans="2:11" s="6" customFormat="1" ht="15.75" thickBot="1" x14ac:dyDescent="0.3">
      <c r="B29" s="51" t="s">
        <v>52</v>
      </c>
      <c r="C29" s="28"/>
      <c r="D29" s="29"/>
      <c r="E29" s="30"/>
      <c r="F29" s="31"/>
      <c r="G29" s="48">
        <f>G17+G28</f>
        <v>432.97</v>
      </c>
      <c r="H29" s="55">
        <f>H17+H28</f>
        <v>1944.41</v>
      </c>
      <c r="I29" s="55">
        <f>I17+I28</f>
        <v>59.39</v>
      </c>
      <c r="J29" s="55">
        <f>J17+J28</f>
        <v>43.38</v>
      </c>
      <c r="K29" s="56">
        <f>K17+K28</f>
        <v>285.27</v>
      </c>
    </row>
    <row r="31" spans="2:11" x14ac:dyDescent="0.25">
      <c r="B31" t="s">
        <v>64</v>
      </c>
      <c r="D31" t="s">
        <v>65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 мая</vt:lpstr>
      <vt:lpstr>20 мая</vt:lpstr>
      <vt:lpstr>25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2022-01-27T14:25:55Z</dcterms:modified>
</cp:coreProperties>
</file>