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5.05" sheetId="12" r:id="rId1"/>
  </sheets>
  <calcPr calcId="152511"/>
</workbook>
</file>

<file path=xl/calcChain.xml><?xml version="1.0" encoding="utf-8"?>
<calcChain xmlns="http://schemas.openxmlformats.org/spreadsheetml/2006/main">
  <c r="G25" i="12" l="1"/>
  <c r="H25" i="12"/>
  <c r="I25" i="12"/>
  <c r="J25" i="12"/>
  <c r="K25" i="12"/>
  <c r="K14" i="12" l="1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<sst xmlns="http://schemas.openxmlformats.org/spreadsheetml/2006/main" count="46" uniqueCount="44">
  <si>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</si>
  <si>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</si>
  <si>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</si>
  <si>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</si>
  <si>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</si>
  <si>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</si>
  <si>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</si>
  <si>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</si>
  <si>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</si>
  <si>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</si>
  <si>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</si>
  <si>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</si>
  <si>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</si>
  <si>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</si>
  <si>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</si>
  <si>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</si>
  <si>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</si>
  <si>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</si>
  <si>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</si>
  <si>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</si>
  <si>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</si>
  <si>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</si>
  <si>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</si>
  <si>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</si>
  <si>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</si>
  <si>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</si>
  <si>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</si>
  <si>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</si>
  <si>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</si>
  <si>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</si>
  <si>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</si>
  <si>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</si>
  <si>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</si>
  <si>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</si>
  <si>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суп молочный рисовый</t>
  </si>
  <si>
    <t>тефтеля рыбная</t>
  </si>
  <si>
    <t>начальная школа (7-11 лет)</t>
  </si>
  <si>
    <t>кекс</t>
  </si>
  <si>
    <t>какао с молоком</t>
  </si>
  <si>
    <t>В.В Клементьев</t>
  </si>
  <si>
    <t>кисель фруктовый</t>
  </si>
  <si>
    <t>картофельное пюре</t>
  </si>
  <si>
    <t>салат из томатов с луком</t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</si>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</sst>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657225</xdr:colOff>
      <xdr:row>27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B32" sqref="B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6" t="s">
        <v>36</v>
      </c>
      <c r="D3" s="57"/>
      <c r="E3" s="58"/>
      <c r="F3" s="4" t="s">
        <v>1</v>
      </c>
      <c r="G3" s="41"/>
      <c r="J3" s="4" t="s">
        <v>2</v>
      </c>
      <c r="K3" s="42">
        <v>44686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3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34</v>
      </c>
      <c r="F6" s="9">
        <v>200</v>
      </c>
      <c r="G6" s="10">
        <v>49.5</v>
      </c>
      <c r="H6" s="10">
        <v>0.09</v>
      </c>
      <c r="I6" s="10">
        <v>5.9</v>
      </c>
      <c r="J6" s="10">
        <v>1.1000000000000001</v>
      </c>
      <c r="K6" s="39">
        <v>21.63</v>
      </c>
    </row>
    <row r="7" spans="2:11" s="4" customFormat="1" x14ac:dyDescent="0.25">
      <c r="B7" s="12"/>
      <c r="C7" s="13" t="s">
        <v>15</v>
      </c>
      <c r="D7" s="14">
        <v>959</v>
      </c>
      <c r="E7" s="15" t="s">
        <v>38</v>
      </c>
      <c r="F7" s="16">
        <v>200</v>
      </c>
      <c r="G7" s="17">
        <v>54</v>
      </c>
      <c r="H7" s="17">
        <v>145.19999999999999</v>
      </c>
      <c r="I7" s="17">
        <v>3.52</v>
      </c>
      <c r="J7" s="17">
        <v>3.72</v>
      </c>
      <c r="K7" s="18">
        <v>25.49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37</v>
      </c>
      <c r="F12" s="29">
        <v>35</v>
      </c>
      <c r="G12" s="30">
        <v>33.6</v>
      </c>
      <c r="H12" s="30">
        <v>158.9</v>
      </c>
      <c r="I12" s="30">
        <v>1.97</v>
      </c>
      <c r="J12" s="30">
        <v>9.31</v>
      </c>
      <c r="K12" s="40">
        <v>16.100000000000001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33</v>
      </c>
      <c r="C14" s="26"/>
      <c r="D14" s="27"/>
      <c r="E14" s="28"/>
      <c r="F14" s="29"/>
      <c r="G14" s="46">
        <f>SUM(G6:G13)</f>
        <v>149.87</v>
      </c>
      <c r="H14" s="49">
        <f>SUM(H6:H13)</f>
        <v>601.68999999999994</v>
      </c>
      <c r="I14" s="49">
        <f>SUM(I6:I13)</f>
        <v>12.58</v>
      </c>
      <c r="J14" s="49">
        <f>SUM(J6:J13)</f>
        <v>19.420000000000002</v>
      </c>
      <c r="K14" s="54">
        <f>SUM(K6:K13)</f>
        <v>129.01</v>
      </c>
    </row>
    <row r="15" spans="2:11" s="4" customFormat="1" x14ac:dyDescent="0.25">
      <c r="B15" s="12" t="s">
        <v>19</v>
      </c>
      <c r="C15" s="32" t="s">
        <v>20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x14ac:dyDescent="0.25">
      <c r="B18" s="12" t="s">
        <v>21</v>
      </c>
      <c r="C18" s="6" t="s">
        <v>22</v>
      </c>
      <c r="D18" s="7"/>
      <c r="E18" s="35" t="s">
        <v>42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4" customFormat="1" x14ac:dyDescent="0.25">
      <c r="B19" s="12"/>
      <c r="C19" s="13" t="s">
        <v>23</v>
      </c>
      <c r="D19" s="14">
        <v>208</v>
      </c>
      <c r="E19" s="15" t="s">
        <v>30</v>
      </c>
      <c r="F19" s="16">
        <v>200</v>
      </c>
      <c r="G19" s="17">
        <v>119.65</v>
      </c>
      <c r="H19" s="17">
        <v>107.56</v>
      </c>
      <c r="I19" s="17">
        <v>2.68</v>
      </c>
      <c r="J19" s="17">
        <v>2.84</v>
      </c>
      <c r="K19" s="18">
        <v>17.55</v>
      </c>
    </row>
    <row r="20" spans="2:11" s="4" customFormat="1" x14ac:dyDescent="0.25">
      <c r="B20" s="12"/>
      <c r="C20" s="13" t="s">
        <v>24</v>
      </c>
      <c r="D20" s="14">
        <v>694</v>
      </c>
      <c r="E20" s="15" t="s">
        <v>41</v>
      </c>
      <c r="F20" s="16">
        <v>180</v>
      </c>
      <c r="G20" s="17">
        <v>35.4</v>
      </c>
      <c r="H20" s="17">
        <v>164.7</v>
      </c>
      <c r="I20" s="17">
        <v>3.67</v>
      </c>
      <c r="J20" s="17">
        <v>5.76</v>
      </c>
      <c r="K20" s="18">
        <v>24.53</v>
      </c>
    </row>
    <row r="21" spans="2:11" s="4" customFormat="1" x14ac:dyDescent="0.25">
      <c r="B21" s="12"/>
      <c r="C21" s="13" t="s">
        <v>25</v>
      </c>
      <c r="D21" s="14">
        <v>255</v>
      </c>
      <c r="E21" s="15" t="s">
        <v>35</v>
      </c>
      <c r="F21" s="16">
        <v>80</v>
      </c>
      <c r="G21" s="17">
        <v>50.59</v>
      </c>
      <c r="H21" s="17">
        <v>107</v>
      </c>
      <c r="I21" s="17">
        <v>10.64</v>
      </c>
      <c r="J21" s="17">
        <v>3.76</v>
      </c>
      <c r="K21" s="18">
        <v>7.67</v>
      </c>
    </row>
    <row r="22" spans="2:11" s="4" customFormat="1" x14ac:dyDescent="0.25">
      <c r="B22" s="12"/>
      <c r="C22" s="13" t="s">
        <v>26</v>
      </c>
      <c r="D22" s="14"/>
      <c r="E22" s="15" t="s">
        <v>40</v>
      </c>
      <c r="F22" s="16">
        <v>200</v>
      </c>
      <c r="G22" s="17">
        <v>20.25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27</v>
      </c>
      <c r="D23" s="14" t="s">
        <v>29</v>
      </c>
      <c r="E23" s="15" t="s">
        <v>17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28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31</v>
      </c>
      <c r="C25" s="19"/>
      <c r="D25" s="20"/>
      <c r="E25" s="21"/>
      <c r="F25" s="22"/>
      <c r="G25" s="49">
        <f>SUM(G18:G24)</f>
        <v>275.47000000000003</v>
      </c>
      <c r="H25" s="50">
        <f>SUM(H18:H24)</f>
        <v>741.61</v>
      </c>
      <c r="I25" s="50">
        <f>SUM(I18:I24)</f>
        <v>18.52</v>
      </c>
      <c r="J25" s="50">
        <f>SUM(J18:J24)</f>
        <v>13.649999999999999</v>
      </c>
      <c r="K25" s="51">
        <f>SUM(K18:K24)</f>
        <v>142.35000000000002</v>
      </c>
    </row>
    <row r="26" spans="2:11" s="4" customFormat="1" ht="15.75" thickBot="1" x14ac:dyDescent="0.3">
      <c r="B26" s="48" t="s">
        <v>32</v>
      </c>
      <c r="C26" s="26"/>
      <c r="D26" s="27"/>
      <c r="E26" s="28"/>
      <c r="F26" s="29"/>
      <c r="G26" s="46">
        <f>G14+G25</f>
        <v>425.34000000000003</v>
      </c>
      <c r="H26" s="52">
        <f>H14+H25</f>
        <v>1343.3</v>
      </c>
      <c r="I26" s="52">
        <f>I14+I25</f>
        <v>31.1</v>
      </c>
      <c r="J26" s="52">
        <f>J14+J25</f>
        <v>33.07</v>
      </c>
      <c r="K26" s="53">
        <f>K14+K25</f>
        <v>271.36</v>
      </c>
    </row>
    <row r="28" spans="2:11" ht="15" customHeight="1" x14ac:dyDescent="0.25">
      <c r="B28" s="55" t="s">
        <v>43</v>
      </c>
      <c r="D28" t="s">
        <v>39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2022-04-30T12:52:20Z</dcterms:modified>
</cp:coreProperties>
</file>