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3.09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G25" i="11" s="1"/>
  <c r="K25" i="11" l="1"/>
  <c r="J25" i="11"/>
  <c r="I25" i="11"/>
  <c r="H25" i="1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<sst xmlns="http://schemas.openxmlformats.org/spreadsheetml/2006/main" count="47" uniqueCount="44">
  <si>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</si>
  <si>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</si>
  <si>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</si>
  <si>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</si>
  <si>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</si>
  <si>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</si>
  <si>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</si>
  <si>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</si>
  <si>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</si>
  <si>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</si>
  <si>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</si>
  <si>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</si>
  <si>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</si>
  <si>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</si>
  <si>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</si>
  <si>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</si>
  <si>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</si>
  <si>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</si>
  <si>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</si>
  <si>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</si>
  <si>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</si>
  <si>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</si>
  <si>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</si>
  <si>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</si>
  <si>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</si>
  <si>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</si>
  <si>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</si>
  <si>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</si>
  <si>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</si>
  <si>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</si>
  <si>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</si>
  <si>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</si>
  <si>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Всего :</t>
  </si>
  <si>
    <t xml:space="preserve">чай с сахаром </t>
  </si>
  <si>
    <t>начальная школа (7-11 лет)</t>
  </si>
  <si>
    <t xml:space="preserve">Директор </t>
  </si>
  <si>
    <t>суп с рыбными консервами (сайра консервированная)</t>
  </si>
  <si>
    <t>В.В Клементьев</t>
  </si>
  <si>
    <t>курица отварная с маслом</t>
  </si>
  <si>
    <t xml:space="preserve">288 М </t>
  </si>
  <si>
    <t>картофель отварной</t>
  </si>
  <si>
    <t>напиток из изюма</t>
  </si>
  <si>
    <t>каша молочная геркулесовая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</si>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</sst>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E33" sqref="E3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57" t="s">
        <v>34</v>
      </c>
      <c r="D3" s="58"/>
      <c r="E3" s="59"/>
      <c r="F3" t="s">
        <v>1</v>
      </c>
      <c r="G3" s="1"/>
      <c r="J3" t="s">
        <v>2</v>
      </c>
      <c r="K3" s="2">
        <v>44827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42</v>
      </c>
      <c r="F6" s="11">
        <v>200</v>
      </c>
      <c r="G6" s="12">
        <v>55.6</v>
      </c>
      <c r="H6" s="12">
        <v>150.5</v>
      </c>
      <c r="I6" s="12">
        <v>6</v>
      </c>
      <c r="J6" s="12">
        <v>6.01</v>
      </c>
      <c r="K6" s="40">
        <v>19.899999999999999</v>
      </c>
    </row>
    <row r="7" spans="2:12" s="6" customFormat="1" x14ac:dyDescent="0.25">
      <c r="B7" s="13"/>
      <c r="C7" s="14" t="s">
        <v>15</v>
      </c>
      <c r="D7" s="15">
        <v>943</v>
      </c>
      <c r="E7" s="16" t="s">
        <v>33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16</v>
      </c>
      <c r="D8" s="15" t="s">
        <v>30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6" customFormat="1" x14ac:dyDescent="0.25">
      <c r="B9" s="13"/>
      <c r="C9" s="20"/>
      <c r="D9" s="21">
        <v>41</v>
      </c>
      <c r="E9" s="16" t="s">
        <v>18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hidden="1" x14ac:dyDescent="0.25">
      <c r="B10" s="13"/>
      <c r="C10" s="20"/>
      <c r="D10" s="21"/>
      <c r="E10" s="22"/>
      <c r="F10" s="23"/>
      <c r="G10" s="24"/>
      <c r="H10" s="24"/>
      <c r="I10" s="24"/>
      <c r="J10" s="24"/>
      <c r="K10" s="25"/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>
        <v>300</v>
      </c>
      <c r="E12" s="22" t="s">
        <v>43</v>
      </c>
      <c r="F12" s="23">
        <v>55</v>
      </c>
      <c r="G12" s="46">
        <v>35.5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1" t="s">
        <v>31</v>
      </c>
      <c r="C13" s="27"/>
      <c r="D13" s="28"/>
      <c r="E13" s="29"/>
      <c r="F13" s="30"/>
      <c r="G13" s="31"/>
      <c r="H13" s="42"/>
      <c r="I13" s="42"/>
      <c r="J13" s="42"/>
      <c r="K13" s="44"/>
    </row>
    <row r="14" spans="2:12" s="6" customFormat="1" x14ac:dyDescent="0.25">
      <c r="B14" s="13" t="s">
        <v>19</v>
      </c>
      <c r="C14" s="33"/>
      <c r="D14" s="34"/>
      <c r="E14" s="10"/>
      <c r="F14" s="11"/>
      <c r="G14" s="54">
        <f>SUM(G6:G13)</f>
        <v>123.01</v>
      </c>
      <c r="H14" s="55">
        <f>SUM(H6:H13)</f>
        <v>727.5</v>
      </c>
      <c r="I14" s="55">
        <f>SUM(I6:I13)</f>
        <v>11.41</v>
      </c>
      <c r="J14" s="55">
        <f>SUM(J6:J13)</f>
        <v>13.389999999999999</v>
      </c>
      <c r="K14" s="56">
        <f>SUM(K6:K13)</f>
        <v>135.64999999999998</v>
      </c>
    </row>
    <row r="15" spans="2:12" s="6" customFormat="1" x14ac:dyDescent="0.25">
      <c r="B15" s="13"/>
      <c r="C15" s="20" t="s">
        <v>20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21</v>
      </c>
      <c r="C17" s="8" t="s">
        <v>22</v>
      </c>
      <c r="D17" s="9">
        <v>17</v>
      </c>
      <c r="E17" s="36" t="s">
        <v>29</v>
      </c>
      <c r="F17" s="37">
        <v>35</v>
      </c>
      <c r="G17" s="38">
        <v>21.99</v>
      </c>
      <c r="H17" s="38">
        <v>26.91</v>
      </c>
      <c r="I17" s="38">
        <v>0.38</v>
      </c>
      <c r="J17" s="38">
        <v>2.23</v>
      </c>
      <c r="K17" s="39">
        <v>1.17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36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6" customFormat="1" x14ac:dyDescent="0.25">
      <c r="B19" s="13"/>
      <c r="C19" s="14" t="s">
        <v>24</v>
      </c>
      <c r="D19" s="15" t="s">
        <v>39</v>
      </c>
      <c r="E19" s="16" t="s">
        <v>38</v>
      </c>
      <c r="F19" s="17">
        <v>90</v>
      </c>
      <c r="G19" s="18">
        <v>55.25</v>
      </c>
      <c r="H19" s="18">
        <v>217.69</v>
      </c>
      <c r="I19" s="18">
        <v>22.06</v>
      </c>
      <c r="J19" s="18">
        <v>14.61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40</v>
      </c>
      <c r="F20" s="17">
        <v>180</v>
      </c>
      <c r="G20" s="18">
        <v>57.35</v>
      </c>
      <c r="H20" s="18">
        <v>170.82</v>
      </c>
      <c r="I20" s="18">
        <v>3.43</v>
      </c>
      <c r="J20" s="18">
        <v>5.18</v>
      </c>
      <c r="K20" s="19">
        <v>27.62</v>
      </c>
    </row>
    <row r="21" spans="2:11" s="6" customFormat="1" x14ac:dyDescent="0.25">
      <c r="B21" s="13"/>
      <c r="C21" s="14" t="s">
        <v>26</v>
      </c>
      <c r="D21" s="15">
        <v>868</v>
      </c>
      <c r="E21" s="16" t="s">
        <v>41</v>
      </c>
      <c r="F21" s="17">
        <v>200</v>
      </c>
      <c r="G21" s="18">
        <v>20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6" customFormat="1" x14ac:dyDescent="0.25">
      <c r="B22" s="13"/>
      <c r="C22" s="14" t="s">
        <v>27</v>
      </c>
      <c r="D22" s="15" t="s">
        <v>30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>
        <f>SUM(K17:K22)</f>
        <v>133.26</v>
      </c>
    </row>
    <row r="24" spans="2:11" s="6" customFormat="1" x14ac:dyDescent="0.25">
      <c r="B24" s="48" t="s">
        <v>31</v>
      </c>
      <c r="C24" s="20"/>
      <c r="D24" s="21"/>
      <c r="E24" s="22"/>
      <c r="F24" s="23"/>
      <c r="G24" s="43">
        <f>SUM(G17:G23)</f>
        <v>230.85999999999999</v>
      </c>
      <c r="H24" s="49">
        <f>SUM(H17:H23)</f>
        <v>908.62000000000012</v>
      </c>
      <c r="I24" s="49">
        <f>SUM(I17:I23)</f>
        <v>35.949999999999996</v>
      </c>
      <c r="J24" s="49">
        <f>SUM(J17:J23)</f>
        <v>27.07</v>
      </c>
      <c r="K24" s="50">
        <f>SUM(K23)</f>
        <v>133.26</v>
      </c>
    </row>
    <row r="25" spans="2:11" s="6" customFormat="1" ht="15.75" thickBot="1" x14ac:dyDescent="0.3">
      <c r="B25" s="51" t="s">
        <v>32</v>
      </c>
      <c r="C25" s="27"/>
      <c r="D25" s="28"/>
      <c r="E25" s="29"/>
      <c r="F25" s="30"/>
      <c r="G25" s="52">
        <f>G14+G24</f>
        <v>353.87</v>
      </c>
      <c r="H25" s="42">
        <f>H14+H24</f>
        <v>1636.1200000000001</v>
      </c>
      <c r="I25" s="42">
        <f>I14+I24</f>
        <v>47.36</v>
      </c>
      <c r="J25" s="42">
        <f>J14+J24</f>
        <v>40.46</v>
      </c>
      <c r="K25" s="53">
        <f>K14+K24</f>
        <v>268.90999999999997</v>
      </c>
    </row>
    <row r="26" spans="2:11" s="6" customFormat="1" x14ac:dyDescent="0.25"/>
    <row r="27" spans="2:11" x14ac:dyDescent="0.25">
      <c r="B27" s="45" t="s">
        <v>35</v>
      </c>
      <c r="D27" t="s">
        <v>37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2007-03-29T02:39:58Z</dcterms:modified>
</cp:coreProperties>
</file>