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/>
  </bookViews>
  <sheets>
    <sheet name="05.10.2022" sheetId="12" r:id="rId1"/>
  </sheets>
  <calcPr calcId="144525"/>
</workbook>
</file>

<file path=xl/calcChain.xml><?xml version="1.0" encoding="utf-8"?>
<calcChain xmlns="http://schemas.openxmlformats.org/spreadsheetml/2006/main">
  <c r="K25" i="12" l="1"/>
  <c r="J25" i="12"/>
  <c r="I25" i="12"/>
  <c r="H25" i="12"/>
  <c r="G25" i="12"/>
  <c r="K14" i="12"/>
  <c r="J14" i="12"/>
  <c r="I14" i="12"/>
  <c r="H14" i="12"/>
  <c r="G14" i="12"/>
  <c r="K26" i="12" l="1"/>
  <c r="J26" i="12"/>
  <c r="I26" i="12"/>
  <c r="H26" i="12"/>
  <c r="G26" i="12"/>
</calcChain>
</file>

<file path=xl/sharedStrings.xml><?xml version="1.0" encoding="utf-8"?>
<sst xmlns="http://schemas.openxmlformats.org/spreadsheetml/2006/main" count="50" uniqueCount="48">
  <si>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</si>
  <si>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</si>
  <si>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</si>
  <si>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</si>
  <si>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</si>
  <si>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</si>
  <si>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</si>
  <si>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</si>
  <si>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</si>
  <si>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</si>
  <si>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</si>
  <si>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</si>
  <si>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</si>
  <si>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</si>
  <si>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</si>
  <si>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</si>
  <si>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</si>
  <si>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 1 сорт</t>
  </si>
  <si>
    <t>масло сливочное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</si>
  <si>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</si>
  <si>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</si>
  <si>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</si>
  <si>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</si>
  <si>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</si>
  <si>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</si>
  <si>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</si>
  <si>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</si>
  <si>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</si>
  <si>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</si>
  <si>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878(п7)</t>
  </si>
  <si>
    <t>Итого :</t>
  </si>
  <si>
    <t>Всего :</t>
  </si>
  <si>
    <t xml:space="preserve">Итого : </t>
  </si>
  <si>
    <t>начальная школа (7-11 лет)</t>
  </si>
  <si>
    <t>В.В Клементьев</t>
  </si>
  <si>
    <t>чай с сахаром</t>
  </si>
  <si>
    <t>напиток ягодный</t>
  </si>
  <si>
    <t xml:space="preserve">картофельное пюре </t>
  </si>
  <si>
    <t>312М</t>
  </si>
  <si>
    <t xml:space="preserve">  Директор </t>
  </si>
  <si>
    <t>салат из томатов в собственном соку с луком</t>
  </si>
  <si>
    <t>рассольник Ленинградский с олениной</t>
  </si>
  <si>
    <t>96М</t>
  </si>
  <si>
    <t>227М\330М</t>
  </si>
  <si>
    <t>рыба припущенная с томатным соусом</t>
  </si>
  <si>
    <t>коржик молочный</t>
  </si>
  <si>
    <t>суп молочный с макаронными изделиями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</si>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</sst>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charset val="204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/>
    <xf numFmtId="0" fontId="1" fillId="2" borderId="9" xfId="0" applyFont="1" applyFill="1" applyBorder="1" applyAlignment="1" applyProtection="1">
      <alignment vertical="center" wrapText="1"/>
      <protection locked="0"/>
    </xf>
    <xf numFmtId="1" fontId="1" fillId="2" borderId="9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0" fontId="1" fillId="0" borderId="11" xfId="0" applyFont="1" applyBorder="1"/>
    <xf numFmtId="0" fontId="1" fillId="2" borderId="4" xfId="0" applyFont="1" applyFill="1" applyBorder="1" applyAlignment="1" applyProtection="1">
      <alignment vertical="center"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0" fontId="1" fillId="2" borderId="4" xfId="0" applyFont="1" applyFill="1" applyBorder="1" applyAlignment="1" applyProtection="1">
      <alignment vertical="center"/>
      <protection locked="0"/>
    </xf>
    <xf numFmtId="0" fontId="1" fillId="2" borderId="3" xfId="0" applyFont="1" applyFill="1" applyBorder="1" applyAlignment="1" applyProtection="1">
      <alignment vertical="center"/>
      <protection locked="0"/>
    </xf>
    <xf numFmtId="0" fontId="1" fillId="2" borderId="18" xfId="0" applyFont="1" applyFill="1" applyBorder="1" applyAlignment="1" applyProtection="1">
      <alignment vertical="center" wrapText="1"/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0" fontId="1" fillId="0" borderId="13" xfId="0" applyFont="1" applyBorder="1"/>
    <xf numFmtId="0" fontId="1" fillId="2" borderId="14" xfId="0" applyFont="1" applyFill="1" applyBorder="1" applyAlignment="1" applyProtection="1">
      <alignment vertical="center"/>
      <protection locked="0"/>
    </xf>
    <xf numFmtId="0" fontId="1" fillId="2" borderId="21" xfId="0" applyFont="1" applyFill="1" applyBorder="1" applyAlignment="1" applyProtection="1">
      <alignment vertical="center"/>
      <protection locked="0"/>
    </xf>
    <xf numFmtId="0" fontId="1" fillId="2" borderId="14" xfId="0" applyFont="1" applyFill="1" applyBorder="1" applyAlignment="1" applyProtection="1">
      <alignment vertical="center" wrapText="1"/>
      <protection locked="0"/>
    </xf>
    <xf numFmtId="1" fontId="1" fillId="2" borderId="14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0" fontId="1" fillId="3" borderId="9" xfId="0" applyFont="1" applyFill="1" applyBorder="1" applyAlignment="1">
      <alignment vertical="center"/>
    </xf>
    <xf numFmtId="0" fontId="1" fillId="3" borderId="20" xfId="0" applyFont="1" applyFill="1" applyBorder="1" applyAlignment="1">
      <alignment vertical="center"/>
    </xf>
    <xf numFmtId="1" fontId="1" fillId="2" borderId="12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2" fontId="1" fillId="2" borderId="15" xfId="0" applyNumberFormat="1" applyFont="1" applyFill="1" applyBorder="1" applyProtection="1">
      <protection locked="0"/>
    </xf>
    <xf numFmtId="49" fontId="1" fillId="2" borderId="4" xfId="0" applyNumberFormat="1" applyFont="1" applyFill="1" applyBorder="1" applyProtection="1">
      <protection locked="0"/>
    </xf>
    <xf numFmtId="14" fontId="1" fillId="2" borderId="4" xfId="0" applyNumberFormat="1" applyFont="1" applyFill="1" applyBorder="1" applyProtection="1">
      <protection locked="0"/>
    </xf>
    <xf numFmtId="0" fontId="1" fillId="0" borderId="22" xfId="0" applyFont="1" applyBorder="1" applyAlignment="1">
      <alignment horizontal="center"/>
    </xf>
    <xf numFmtId="0" fontId="1" fillId="2" borderId="18" xfId="0" applyFont="1" applyFill="1" applyBorder="1" applyAlignment="1" applyProtection="1">
      <alignment vertical="center"/>
      <protection locked="0"/>
    </xf>
    <xf numFmtId="2" fontId="2" fillId="2" borderId="14" xfId="0" applyNumberFormat="1" applyFont="1" applyFill="1" applyBorder="1" applyProtection="1">
      <protection locked="0"/>
    </xf>
    <xf numFmtId="0" fontId="2" fillId="0" borderId="16" xfId="0" applyFont="1" applyBorder="1"/>
    <xf numFmtId="1" fontId="2" fillId="2" borderId="14" xfId="0" applyNumberFormat="1" applyFont="1" applyFill="1" applyBorder="1" applyProtection="1">
      <protection locked="0"/>
    </xf>
    <xf numFmtId="1" fontId="2" fillId="2" borderId="15" xfId="0" applyNumberFormat="1" applyFont="1" applyFill="1" applyBorder="1" applyProtection="1">
      <protection locked="0"/>
    </xf>
    <xf numFmtId="0" fontId="0" fillId="0" borderId="0" xfId="0" applyAlignment="1">
      <alignment wrapText="1"/>
    </xf>
    <xf numFmtId="0" fontId="1" fillId="0" borderId="4" xfId="0" applyFont="1" applyBorder="1"/>
    <xf numFmtId="0" fontId="1" fillId="0" borderId="8" xfId="0" applyFont="1" applyBorder="1"/>
    <xf numFmtId="0" fontId="1" fillId="0" borderId="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2" fontId="1" fillId="2" borderId="12" xfId="0" applyNumberFormat="1" applyFont="1" applyFill="1" applyBorder="1" applyProtection="1">
      <protection locked="0"/>
    </xf>
    <xf numFmtId="0" fontId="3" fillId="0" borderId="4" xfId="0" applyFont="1" applyBorder="1"/>
    <xf numFmtId="2" fontId="3" fillId="2" borderId="14" xfId="0" applyNumberFormat="1" applyFont="1" applyFill="1" applyBorder="1" applyProtection="1">
      <protection locked="0"/>
    </xf>
    <xf numFmtId="2" fontId="3" fillId="2" borderId="18" xfId="0" applyNumberFormat="1" applyFont="1" applyFill="1" applyBorder="1" applyProtection="1">
      <protection locked="0"/>
    </xf>
    <xf numFmtId="2" fontId="3" fillId="2" borderId="19" xfId="0" applyNumberFormat="1" applyFont="1" applyFill="1" applyBorder="1" applyProtection="1">
      <protection locked="0"/>
    </xf>
    <xf numFmtId="0" fontId="1" fillId="2" borderId="16" xfId="0" applyFont="1" applyFill="1" applyBorder="1" applyAlignment="1" applyProtection="1">
      <alignment vertical="center" wrapTex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2" fontId="1" fillId="2" borderId="17" xfId="0" applyNumberFormat="1" applyFont="1" applyFill="1" applyBorder="1" applyProtection="1">
      <protection locked="0"/>
    </xf>
    <xf numFmtId="0" fontId="3" fillId="0" borderId="18" xfId="0" applyFont="1" applyBorder="1"/>
    <xf numFmtId="1" fontId="3" fillId="2" borderId="18" xfId="0" applyNumberFormat="1" applyFont="1" applyFill="1" applyBorder="1" applyProtection="1">
      <protection locked="0"/>
    </xf>
    <xf numFmtId="1" fontId="3" fillId="2" borderId="19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28"/>
  <sheetViews>
    <sheetView tabSelected="1" zoomScaleNormal="100" workbookViewId="0">
      <selection activeCell="E11" sqref="E11:K11"/>
    </sheetView>
  </sheetViews>
  <sheetFormatPr defaultRowHeight="15" x14ac:dyDescent="0.25"/>
  <cols>
    <col min="2" max="2" width="14.140625" customWidth="1"/>
    <col min="3" max="3" width="12.7109375" customWidth="1"/>
    <col min="4" max="4" width="11.42578125" customWidth="1"/>
    <col min="5" max="5" width="33.7109375" customWidth="1"/>
    <col min="8" max="8" width="10.140625" customWidth="1"/>
    <col min="11" max="11" width="14.140625" customWidth="1"/>
  </cols>
  <sheetData>
    <row r="3" spans="2:11" s="4" customFormat="1" x14ac:dyDescent="0.25">
      <c r="B3" s="4" t="s">
        <v>0</v>
      </c>
      <c r="C3" s="57" t="s">
        <v>33</v>
      </c>
      <c r="D3" s="58"/>
      <c r="E3" s="59"/>
      <c r="F3" s="4" t="s">
        <v>1</v>
      </c>
      <c r="G3" s="30"/>
      <c r="J3" s="4" t="s">
        <v>2</v>
      </c>
      <c r="K3" s="31">
        <v>44839</v>
      </c>
    </row>
    <row r="4" spans="2:11" s="4" customFormat="1" ht="17.25" customHeight="1" thickBot="1" x14ac:dyDescent="0.3"/>
    <row r="5" spans="2:11" s="4" customFormat="1" ht="15.75" thickBot="1" x14ac:dyDescent="0.3">
      <c r="B5" s="1" t="s">
        <v>3</v>
      </c>
      <c r="C5" s="2" t="s">
        <v>4</v>
      </c>
      <c r="D5" s="32" t="s">
        <v>5</v>
      </c>
      <c r="E5" s="2" t="s">
        <v>6</v>
      </c>
      <c r="F5" s="2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2:11" s="4" customFormat="1" ht="27.75" customHeight="1" x14ac:dyDescent="0.25">
      <c r="B6" s="40" t="s">
        <v>13</v>
      </c>
      <c r="C6" s="41" t="s">
        <v>14</v>
      </c>
      <c r="D6" s="42">
        <v>94</v>
      </c>
      <c r="E6" s="5" t="s">
        <v>46</v>
      </c>
      <c r="F6" s="6">
        <v>200</v>
      </c>
      <c r="G6" s="7">
        <v>55.6</v>
      </c>
      <c r="H6" s="7">
        <v>170</v>
      </c>
      <c r="I6" s="7">
        <v>7</v>
      </c>
      <c r="J6" s="7">
        <v>7</v>
      </c>
      <c r="K6" s="28">
        <v>6</v>
      </c>
    </row>
    <row r="7" spans="2:11" s="4" customFormat="1" x14ac:dyDescent="0.25">
      <c r="B7" s="8"/>
      <c r="C7" s="43" t="s">
        <v>15</v>
      </c>
      <c r="D7" s="44">
        <v>943</v>
      </c>
      <c r="E7" s="9" t="s">
        <v>35</v>
      </c>
      <c r="F7" s="10">
        <v>200</v>
      </c>
      <c r="G7" s="11">
        <v>9.4</v>
      </c>
      <c r="H7" s="11">
        <v>145.19999999999999</v>
      </c>
      <c r="I7" s="11">
        <v>3.52</v>
      </c>
      <c r="J7" s="11">
        <v>3.72</v>
      </c>
      <c r="K7" s="45">
        <v>25.49</v>
      </c>
    </row>
    <row r="8" spans="2:11" s="4" customFormat="1" ht="22.5" customHeight="1" x14ac:dyDescent="0.25">
      <c r="B8" s="8"/>
      <c r="C8" s="43" t="s">
        <v>16</v>
      </c>
      <c r="D8" s="44" t="s">
        <v>29</v>
      </c>
      <c r="E8" s="9" t="s">
        <v>17</v>
      </c>
      <c r="F8" s="10">
        <v>110</v>
      </c>
      <c r="G8" s="11">
        <v>12.98</v>
      </c>
      <c r="H8" s="11">
        <v>260</v>
      </c>
      <c r="I8" s="11">
        <v>1.19</v>
      </c>
      <c r="J8" s="11">
        <v>1.19</v>
      </c>
      <c r="K8" s="45">
        <v>65.739999999999995</v>
      </c>
    </row>
    <row r="9" spans="2:11" s="4" customFormat="1" x14ac:dyDescent="0.25">
      <c r="B9" s="8"/>
      <c r="C9" s="12"/>
      <c r="D9" s="13">
        <v>41</v>
      </c>
      <c r="E9" s="9" t="s">
        <v>18</v>
      </c>
      <c r="F9" s="10">
        <v>7</v>
      </c>
      <c r="G9" s="11">
        <v>9.5299999999999994</v>
      </c>
      <c r="H9" s="11">
        <v>37.5</v>
      </c>
      <c r="I9" s="11">
        <v>0</v>
      </c>
      <c r="J9" s="11">
        <v>4.0999999999999996</v>
      </c>
      <c r="K9" s="45">
        <v>0.05</v>
      </c>
    </row>
    <row r="10" spans="2:11" s="4" customFormat="1" x14ac:dyDescent="0.25">
      <c r="B10" s="8"/>
      <c r="C10" s="12"/>
      <c r="D10" s="13">
        <v>300</v>
      </c>
      <c r="E10" s="9" t="s">
        <v>45</v>
      </c>
      <c r="F10" s="10">
        <v>70</v>
      </c>
      <c r="G10" s="11">
        <v>55.6</v>
      </c>
      <c r="H10" s="11">
        <v>251.5</v>
      </c>
      <c r="I10" s="11">
        <v>4.0199999999999996</v>
      </c>
      <c r="J10" s="11">
        <v>2.09</v>
      </c>
      <c r="K10" s="45">
        <v>35.96</v>
      </c>
    </row>
    <row r="11" spans="2:11" s="4" customFormat="1" x14ac:dyDescent="0.25">
      <c r="B11" s="8"/>
      <c r="C11" s="12"/>
      <c r="D11" s="13"/>
      <c r="E11" s="4" t="s">
        <v>47</v>
      </c>
      <c r="F11" s="39">
        <v>100</v>
      </c>
      <c r="G11" s="39">
        <v>68</v>
      </c>
      <c r="H11" s="39">
        <v>47</v>
      </c>
      <c r="I11" s="39">
        <v>0.4</v>
      </c>
      <c r="J11" s="39">
        <v>0.4</v>
      </c>
      <c r="K11" s="39">
        <v>9.8000000000000007</v>
      </c>
    </row>
    <row r="12" spans="2:11" s="4" customFormat="1" ht="15.75" thickBot="1" x14ac:dyDescent="0.3">
      <c r="B12" s="8"/>
      <c r="C12" s="12"/>
      <c r="D12" s="13"/>
      <c r="E12" s="21"/>
      <c r="F12" s="22"/>
      <c r="G12" s="23"/>
      <c r="H12" s="23"/>
      <c r="I12" s="23"/>
      <c r="J12" s="23"/>
      <c r="K12" s="29"/>
    </row>
    <row r="13" spans="2:11" s="4" customFormat="1" ht="15" customHeight="1" thickBot="1" x14ac:dyDescent="0.3">
      <c r="B13" s="8"/>
      <c r="C13" s="33"/>
      <c r="D13" s="20"/>
      <c r="E13" s="21"/>
      <c r="F13" s="22"/>
      <c r="G13" s="23"/>
      <c r="H13" s="16"/>
      <c r="I13" s="16"/>
      <c r="J13" s="16"/>
      <c r="K13" s="17"/>
    </row>
    <row r="14" spans="2:11" s="4" customFormat="1" ht="15.75" thickBot="1" x14ac:dyDescent="0.3">
      <c r="B14" s="46" t="s">
        <v>32</v>
      </c>
      <c r="C14" s="19"/>
      <c r="D14" s="20"/>
      <c r="E14" s="21"/>
      <c r="F14" s="22"/>
      <c r="G14" s="47">
        <f>SUM(G6:G13)</f>
        <v>211.11</v>
      </c>
      <c r="H14" s="48">
        <f>SUM(H6:H13)</f>
        <v>911.2</v>
      </c>
      <c r="I14" s="48">
        <f>SUM(I6:I13)</f>
        <v>16.13</v>
      </c>
      <c r="J14" s="48">
        <f>SUM(J6:J13)</f>
        <v>18.499999999999996</v>
      </c>
      <c r="K14" s="49">
        <f>SUM(K6:K13)</f>
        <v>143.04</v>
      </c>
    </row>
    <row r="15" spans="2:11" s="4" customFormat="1" x14ac:dyDescent="0.25">
      <c r="B15" s="8" t="s">
        <v>19</v>
      </c>
      <c r="C15" s="25" t="s">
        <v>20</v>
      </c>
      <c r="D15" s="26"/>
      <c r="E15" s="5"/>
      <c r="F15" s="6"/>
      <c r="G15" s="7"/>
      <c r="H15" s="7"/>
      <c r="I15" s="7"/>
      <c r="J15" s="7"/>
      <c r="K15" s="28"/>
    </row>
    <row r="16" spans="2:11" s="4" customFormat="1" x14ac:dyDescent="0.25">
      <c r="B16" s="8"/>
      <c r="C16" s="12"/>
      <c r="D16" s="13"/>
      <c r="E16" s="9"/>
      <c r="F16" s="10"/>
      <c r="G16" s="11"/>
      <c r="H16" s="10"/>
      <c r="I16" s="10"/>
      <c r="J16" s="10"/>
      <c r="K16" s="27"/>
    </row>
    <row r="17" spans="2:11" s="4" customFormat="1" ht="15.75" thickBot="1" x14ac:dyDescent="0.3">
      <c r="B17" s="18"/>
      <c r="C17" s="19"/>
      <c r="D17" s="20"/>
      <c r="E17" s="21"/>
      <c r="F17" s="22"/>
      <c r="G17" s="23"/>
      <c r="H17" s="22"/>
      <c r="I17" s="22"/>
      <c r="J17" s="22"/>
      <c r="K17" s="24"/>
    </row>
    <row r="18" spans="2:11" s="4" customFormat="1" ht="30" x14ac:dyDescent="0.25">
      <c r="B18" s="8" t="s">
        <v>21</v>
      </c>
      <c r="C18" s="41" t="s">
        <v>22</v>
      </c>
      <c r="D18" s="42"/>
      <c r="E18" s="50" t="s">
        <v>40</v>
      </c>
      <c r="F18" s="51">
        <v>50</v>
      </c>
      <c r="G18" s="52">
        <v>51.2</v>
      </c>
      <c r="H18" s="52">
        <v>10.199999999999999</v>
      </c>
      <c r="I18" s="52">
        <v>0.35</v>
      </c>
      <c r="J18" s="52">
        <v>0.12</v>
      </c>
      <c r="K18" s="53">
        <v>2.15</v>
      </c>
    </row>
    <row r="19" spans="2:11" s="4" customFormat="1" ht="30" x14ac:dyDescent="0.25">
      <c r="B19" s="8"/>
      <c r="C19" s="43" t="s">
        <v>23</v>
      </c>
      <c r="D19" s="44" t="s">
        <v>42</v>
      </c>
      <c r="E19" s="9" t="s">
        <v>41</v>
      </c>
      <c r="F19" s="10">
        <v>220</v>
      </c>
      <c r="G19" s="11">
        <v>135.6</v>
      </c>
      <c r="H19" s="11">
        <v>116.65</v>
      </c>
      <c r="I19" s="11">
        <v>2.5299999999999998</v>
      </c>
      <c r="J19" s="11">
        <v>4.93</v>
      </c>
      <c r="K19" s="45">
        <v>15.42</v>
      </c>
    </row>
    <row r="20" spans="2:11" s="4" customFormat="1" x14ac:dyDescent="0.25">
      <c r="B20" s="8"/>
      <c r="C20" s="43" t="s">
        <v>24</v>
      </c>
      <c r="D20" s="44" t="s">
        <v>38</v>
      </c>
      <c r="E20" s="9" t="s">
        <v>37</v>
      </c>
      <c r="F20" s="10">
        <v>150</v>
      </c>
      <c r="G20" s="11">
        <v>35.4</v>
      </c>
      <c r="H20" s="11">
        <v>151.4</v>
      </c>
      <c r="I20" s="11">
        <v>3.3</v>
      </c>
      <c r="J20" s="11">
        <v>5.54</v>
      </c>
      <c r="K20" s="45">
        <v>22.21</v>
      </c>
    </row>
    <row r="21" spans="2:11" s="4" customFormat="1" ht="30" x14ac:dyDescent="0.25">
      <c r="B21" s="8"/>
      <c r="C21" s="43" t="s">
        <v>25</v>
      </c>
      <c r="D21" s="44" t="s">
        <v>43</v>
      </c>
      <c r="E21" s="9" t="s">
        <v>44</v>
      </c>
      <c r="F21" s="10">
        <v>120</v>
      </c>
      <c r="G21" s="11">
        <v>30</v>
      </c>
      <c r="H21" s="11">
        <v>176.52</v>
      </c>
      <c r="I21" s="11">
        <v>23.09</v>
      </c>
      <c r="J21" s="11">
        <v>8.92</v>
      </c>
      <c r="K21" s="45">
        <v>2.41</v>
      </c>
    </row>
    <row r="22" spans="2:11" s="4" customFormat="1" x14ac:dyDescent="0.25">
      <c r="B22" s="8"/>
      <c r="C22" s="43" t="s">
        <v>26</v>
      </c>
      <c r="D22" s="44">
        <v>868</v>
      </c>
      <c r="E22" s="9" t="s">
        <v>36</v>
      </c>
      <c r="F22" s="10">
        <v>200</v>
      </c>
      <c r="G22" s="11">
        <v>20.25</v>
      </c>
      <c r="H22" s="11">
        <v>92.4</v>
      </c>
      <c r="I22" s="11">
        <v>0.04</v>
      </c>
      <c r="J22" s="11">
        <v>0</v>
      </c>
      <c r="K22" s="45">
        <v>24.76</v>
      </c>
    </row>
    <row r="23" spans="2:11" s="4" customFormat="1" x14ac:dyDescent="0.25">
      <c r="B23" s="8"/>
      <c r="C23" s="43" t="s">
        <v>27</v>
      </c>
      <c r="D23" s="44" t="s">
        <v>29</v>
      </c>
      <c r="E23" s="9" t="s">
        <v>17</v>
      </c>
      <c r="F23" s="10">
        <v>110</v>
      </c>
      <c r="G23" s="11">
        <v>12.98</v>
      </c>
      <c r="H23" s="11">
        <v>260</v>
      </c>
      <c r="I23" s="11">
        <v>1.19</v>
      </c>
      <c r="J23" s="11">
        <v>1.19</v>
      </c>
      <c r="K23" s="45">
        <v>65.739999999999995</v>
      </c>
    </row>
    <row r="24" spans="2:11" s="4" customFormat="1" x14ac:dyDescent="0.25">
      <c r="B24" s="8"/>
      <c r="C24" s="43" t="s">
        <v>28</v>
      </c>
      <c r="D24" s="44"/>
      <c r="E24" s="9"/>
      <c r="F24" s="10"/>
      <c r="G24" s="11"/>
      <c r="H24" s="10"/>
      <c r="I24" s="10"/>
      <c r="J24" s="10"/>
      <c r="K24" s="27"/>
    </row>
    <row r="25" spans="2:11" s="4" customFormat="1" x14ac:dyDescent="0.25">
      <c r="B25" s="54" t="s">
        <v>30</v>
      </c>
      <c r="C25" s="12"/>
      <c r="D25" s="13"/>
      <c r="E25" s="14"/>
      <c r="F25" s="15"/>
      <c r="G25" s="48">
        <f>SUM(G18:G24)</f>
        <v>285.43000000000006</v>
      </c>
      <c r="H25" s="55">
        <f>SUM(H18:H24)</f>
        <v>807.17</v>
      </c>
      <c r="I25" s="55">
        <f>SUM(I18:I24)</f>
        <v>30.5</v>
      </c>
      <c r="J25" s="55">
        <f>SUM(J18:J24)</f>
        <v>20.7</v>
      </c>
      <c r="K25" s="56">
        <f>SUM(K18:K24)</f>
        <v>132.69</v>
      </c>
    </row>
    <row r="26" spans="2:11" s="4" customFormat="1" ht="15.75" thickBot="1" x14ac:dyDescent="0.3">
      <c r="B26" s="35" t="s">
        <v>31</v>
      </c>
      <c r="C26" s="19"/>
      <c r="D26" s="20"/>
      <c r="E26" s="21"/>
      <c r="F26" s="22"/>
      <c r="G26" s="34">
        <f>G14+G15+G25</f>
        <v>496.54000000000008</v>
      </c>
      <c r="H26" s="36">
        <f>H14+H15+H25</f>
        <v>1718.37</v>
      </c>
      <c r="I26" s="36">
        <f>I14+I15+I25</f>
        <v>46.629999999999995</v>
      </c>
      <c r="J26" s="36">
        <f>J14+J15+J25</f>
        <v>39.199999999999996</v>
      </c>
      <c r="K26" s="37">
        <f>K14+K15+K25</f>
        <v>275.73</v>
      </c>
    </row>
    <row r="28" spans="2:11" x14ac:dyDescent="0.25">
      <c r="B28" s="38" t="s">
        <v>39</v>
      </c>
      <c r="D28" t="s">
        <v>34</v>
      </c>
    </row>
  </sheetData>
  <mergeCells count="1">
    <mergeCell ref="C3:E3"/>
  </mergeCells>
  <pageMargins left="0" right="0" top="0" bottom="0" header="0" footer="0"/>
  <pageSetup paperSize="9" scale="10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05.10.2022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2007-04-12T07:17:46Z</dcterms:modified>
</cp:coreProperties>
</file>